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TA\ITA 2569\พัสดุ\O11\"/>
    </mc:Choice>
  </mc:AlternateContent>
  <bookViews>
    <workbookView xWindow="0" yWindow="0" windowWidth="15360" windowHeight="8820" firstSheet="1" activeTab="5"/>
  </bookViews>
  <sheets>
    <sheet name="แบบ สขร.1 มีนาคม69" sheetId="9" r:id="rId1"/>
    <sheet name="แบบ สขร.1 กุมภาพันธ์69" sheetId="8" r:id="rId2"/>
    <sheet name="แบบ สขร.1 มกราคม69" sheetId="5" r:id="rId3"/>
    <sheet name="แบบ สขร.1 ธันวาคม68" sheetId="4" r:id="rId4"/>
    <sheet name="แบบ สขร.1 เดือนพฤศจิกายน68" sheetId="3" r:id="rId5"/>
    <sheet name="แบบ สขร.1 เดือนตุลาคม68" sheetId="2" r:id="rId6"/>
    <sheet name="แบบ สขร.1 ปีงบประมาณ 69ไตรมาส2" sheetId="7" r:id="rId7"/>
    <sheet name="แบบ สขร.1 ปีงบประมาณ 69" sheetId="1" r:id="rId8"/>
  </sheets>
  <definedNames>
    <definedName name="_xlnm.Print_Area" localSheetId="1">'แบบ สขร.1 กุมภาพันธ์69'!$A$1:$I$9</definedName>
    <definedName name="_xlnm.Print_Area" localSheetId="5">'แบบ สขร.1 เดือนตุลาคม68'!$A$1:$I$14</definedName>
    <definedName name="_xlnm.Print_Area" localSheetId="4">'แบบ สขร.1 เดือนพฤศจิกายน68'!$A$1:$I$8</definedName>
    <definedName name="_xlnm.Print_Area" localSheetId="7">'แบบ สขร.1 ปีงบประมาณ 69'!$A$1:$I$26</definedName>
    <definedName name="_xlnm.Print_Area" localSheetId="6">'แบบ สขร.1 ปีงบประมาณ 69ไตรมาส2'!$A$1:$I$26</definedName>
    <definedName name="_xlnm.Print_Area" localSheetId="2">'แบบ สขร.1 มกราคม69'!$A$1:$I$9</definedName>
    <definedName name="_xlnm.Print_Area" localSheetId="0">'แบบ สขร.1 มีนาคม69'!$A$1:$I$9</definedName>
    <definedName name="_xlnm.Print_Titles" localSheetId="5">'แบบ สขร.1 เดือนตุลาคม68'!$4:$4</definedName>
    <definedName name="_xlnm.Print_Titles" localSheetId="3">'แบบ สขร.1 ธันวาคม68'!$4:$4</definedName>
    <definedName name="_xlnm.Print_Titles" localSheetId="7">'แบบ สขร.1 ปีงบประมาณ 69'!$4:$4</definedName>
    <definedName name="_xlnm.Print_Titles" localSheetId="6">'แบบ สขร.1 ปีงบประมาณ 69ไตรมาส2'!$4:$4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9" l="1"/>
  <c r="C9" i="8"/>
  <c r="C26" i="7"/>
  <c r="C11" i="4" l="1"/>
  <c r="C26" i="1"/>
  <c r="C9" i="5" l="1"/>
  <c r="C14" i="2"/>
  <c r="C8" i="3"/>
</calcChain>
</file>

<file path=xl/sharedStrings.xml><?xml version="1.0" encoding="utf-8"?>
<sst xmlns="http://schemas.openxmlformats.org/spreadsheetml/2006/main" count="515" uniqueCount="123">
  <si>
    <t>ลำดับ</t>
  </si>
  <si>
    <t>ราคากลาง</t>
  </si>
  <si>
    <t>วิธีซื้อหรือจ้าง</t>
  </si>
  <si>
    <t>เหตุผลที่คัดเลือกโดยสรุป</t>
  </si>
  <si>
    <t>แบบ สขร. 1</t>
  </si>
  <si>
    <t>กองกลาง สำนักงานอธิการบดี</t>
  </si>
  <si>
    <t xml:space="preserve">                                                                       สรุปผลการดำเนินการจัดซื้อจัดจ้างในรอบเดือน มีนาคม ปี 2569</t>
  </si>
  <si>
    <t>วิธีเฉพาะเจาะจง</t>
  </si>
  <si>
    <t>บริษัท ซี.เจ.เพียวริตี้ จำกัด </t>
  </si>
  <si>
    <t>ดำเนินการจัดซื้อ โดยวิธีเฉพาะเจาะจง เนื่องจากการจัดซื้อจัดจ้างพัสดุที่มีการผลิต จำหน่าย ก่อสร้าง หรือบริการทั่วไปและมีวงเงินในการจัดซื้อจัดจ้างครั้งหนึ่งไม่เกินวงเงินตามที่กำหนดในกฎกระทรวง</t>
  </si>
  <si>
    <t>ERP เลขที่ 692PE9000001 วันที่ 7 ตุลาคม พ.ศ.2568</t>
  </si>
  <si>
    <t>จัดซื้อวัสดุ จำนวน 15 รายการ กองกลาง (โครงการพิพิธภัณฑ์บัวมหาวิทยาลัยเทคโนโลยีราชมงคลธัญบุรี)</t>
  </si>
  <si>
    <t xml:space="preserve">บริษัท คิว.เอ็ม.อะโกรเทค จำกัด </t>
  </si>
  <si>
    <t xml:space="preserve">ค่าเช่าเครื่องถ่ายเอกสารสี จำนวน 2 เครื่อง ยี่ห้อ Fuji Xerox รุ่น WorkCenter 7855 ด้วยเงินรายได้ประจำปี 2569 หมวดค่าใช้สอย (ค่าเช่าเครื่องถ่ายเอกสาร) </t>
  </si>
  <si>
    <t xml:space="preserve">บริษัท เอส เค วาย โอเอ เซ็นเตอร์ จำกัด </t>
  </si>
  <si>
    <t xml:space="preserve">บันทึก erp เลขที่ 692PS9000001  วันที่ 1 ตุลาคม พ.ศ. 2568
เลขที่โครงการ 68109069718
</t>
  </si>
  <si>
    <t>จ้างซ่อมบำรุงรักษาระบบปรับอากาศ ห้องประชุมมังคลอุบล จำนวน 1 งาน จากงบประมาณเงินรายได้ประจำปี 2569 หมวดค่าใช้สอย</t>
  </si>
  <si>
    <t xml:space="preserve">นายธีรศักดิ์  แสงสุวรรณ </t>
  </si>
  <si>
    <t>ERP เลขที่ 692PS9000147 วันที่ 12 ธันวาคม พ.ศ.2568</t>
  </si>
  <si>
    <t>จัดซื้อผ่าน ฝ่ายพัสดุ กค. วันที่ 1 พฤศจิกายน 2568</t>
  </si>
  <si>
    <t>บริษัท คิว.เอ็ม.อะโกรเทค จำกัด 117,000.00                    ร้านทวีทัพย์                      ร้านจรัสพงศ์</t>
  </si>
  <si>
    <t xml:space="preserve">นายธีรศักดิ์  แสงสุวรรณ 16,000.00  หจก.พ.พูลเพิ่ม เอ็นจิเนียริ่ง </t>
  </si>
  <si>
    <t xml:space="preserve">จัดจ้างซ่อมบำรุงรักษาระบบสัญญาณแจ้งเหตุเพลิงไหม้อาคารพื้นที่พิพิธภัณฑ์บัว จำนวน 1 งาน จากเงินรายได้ประจำปี 2569 กองกลาง (โครงการพิพิธภัณฑ์บัวมหาวิทยาลัยเทคโนโลยีราชมงคลธัญบุรี) </t>
  </si>
  <si>
    <t>บริษัท เอสเอเอ็น เซอร์วิส แอนด์ ซัพพลาย จำกัด (สำนักงานใหญ่) 26}750.00</t>
  </si>
  <si>
    <t>บริษัท เอสเอเอ็น เซอร์วิส แอนด์ ซัพพลาย จำกัด (สำนักงานใหญ่)</t>
  </si>
  <si>
    <t>บันทึก ERP : 692PS9000159   เลขที่โครงการ :  68129541817 วันที่ 24 ธันวาคม 2568</t>
  </si>
  <si>
    <t xml:space="preserve">จัดจ้างเปลี่ยนเคมีดับเพลิงชนิด Dry Chemical และเกจ์วัดดับเพลิง จำนวน 1 งาน จากเงินรายได้ประจำปี 2569 กองกลาง (โครงการพิพิธภัณฑ์บัวมหาวิทยาลัยเทคโนโลยีราชมงคลธัญบุรี) </t>
  </si>
  <si>
    <t xml:space="preserve">ห้างหุ้นส่วนจำกัด โปรเกรส รีพับลิค </t>
  </si>
  <si>
    <t>บันทึก ERP : 692PS9000160   เลขที่โครงการ :  68129555824 วันที่ 24 ธันวาคม 2568</t>
  </si>
  <si>
    <t>ห้างหุ้นส่วนจำกัด โปรเกรส รีพับลิค 7,436.50 บาท                           บริษัท อินณรงค์ เซอร์วิส เอ็นจิเนียริ่ง จำกัด 8,667.00   บาท         บริษัท เค.เค. อินเวสต์เมนต์ จำกัด 8,281.80 บาท</t>
  </si>
  <si>
    <t xml:space="preserve">จัดจ้างซ่อมแซมและล้างระบบเครื่องปรับอากาศประจำอาคารพิพิธภัณฑ์บัว มหาวิทยาลัยเทคโนโลยีราชมงคลธัญบุรี จำนวน 1 งาน จากเงินรายได้ประจำปี 2569 กองกลาง (โครงการพิพิธภัณฑ์บัวมหาวิทยาลัยเทคโนโลยีราชมงคลธัญบุรี) </t>
  </si>
  <si>
    <t>บันERP : 692PS9000169   เลขที่โครงการ :  69019504974 วันที่ 12 มกราคม พ.ศ. 2569</t>
  </si>
  <si>
    <t xml:space="preserve">บริษัท พีทีอุปกรณ์เครื่องเย็น จำกัด </t>
  </si>
  <si>
    <t>บริษัท พีทีอุปกรณ์เครื่องเย็น จำกัด 86,563.00 บาท                         บริษัท เอ็มแอนด์อีทีมเวิร์ค จำกัด 94,320.50 บาท                          บริษัท แอบโซลูท ไอที คอนซัลติ้ง จำกัด สำนักงานใหญ่ 92,490.80 บาท</t>
  </si>
  <si>
    <t xml:space="preserve">จัดจ้างซ่อมเครื่องพิมพ์ ยี่ห้อ RICOH รุ่น SP C261SFNW จำนวน 1 งาน จากเงินรายได้ประจำปี 2569 กองกลาง (โครงการพิพิธภัณฑ์บัวมหาวิทยาลัยเทคโนโลยีราชมงคลธัญบุรี) </t>
  </si>
  <si>
    <t>บันทึก ERP : 692PS9000182   เลขที่โครงการ :  69019525307 วันที่ 20 มกราคม 2569</t>
  </si>
  <si>
    <t>บริษัท เอ็นแอนด์เอ็น คอมพิวเตอร์ ซิสเท็ม จำกัด</t>
  </si>
  <si>
    <t>จ้างเหมาเปลี่ยนหลอดไฟฟ้าและซ่อมแซมระบบไฟฟ้าภายในหอประชุม จำนวน 1 งาน จากงบประมาณเงินรายได้งบกลางมหาวิทยาลัย หมวดค่าใช้สอย</t>
  </si>
  <si>
    <t>บริษัท พานาโต้ จำกัด  50,611.00 บาท                              บริษัท อินโนเวชั่น อินโฟร์ จำกัด 57,580.00 บาท                    บริษัท เอ็มพาวเวอร์ กรุ๊ป จำกัด 60,134.00 บาท</t>
  </si>
  <si>
    <t xml:space="preserve">บริษัท พานาโต้ จำกัด </t>
  </si>
  <si>
    <t>บันทึก ERP : 692PS9000081
บันทึกโครงการเลขที่ 68119342293
วันที่ 5 พฤศจิกายน พ.ศ. 2568</t>
  </si>
  <si>
    <t>จ้างซ่อมบำรุงรักษาระบบไฟฟ้าแสงสว่าง ห้องประชุมสงค์ธนาพิทักษ์ จำนวน 1 งาน จากงบประมาณเงินรายได้ประจำปี 2569 หมวดค่าใช้สอย</t>
  </si>
  <si>
    <t xml:space="preserve">ห้างหุ้นส่วนจำกัด ชาญพานิชกิจ </t>
  </si>
  <si>
    <t xml:space="preserve">บริษัท เอ็นแอนด์เอ็น คอมพิวเตอร์ ซิสเท็ม จำกัด 7,704.00 บาท          บริษัท ไอทีพี คอมพิวเตอร์ แอนด์ ปริ้นเตอร์ เซอร์วิส จำกัด 8,560.00 บาท                                      ห้างหุ้นส่วน จำกัด อธินิษฐ์ 9,000.00 บาท </t>
  </si>
  <si>
    <t>ห้างหุ้นส่วนจำกัด ชาญพานิชกิจ 399,003.00 บาท  ห้างหุ้นส่วนจำกัด สกิลส์ เซลส์แอนด์เซอร์วิส  (สำนักงานใหญ่)  408,954.00 บาท                                          บริษัท พานาโต้ จำกัด 413,234.00 บาท</t>
  </si>
  <si>
    <t>จัดจ้างผ่าน ฝ่ายพัสดุ กค. วันที่ 8 เมษายน พ.ศ. 2569</t>
  </si>
  <si>
    <t>จัดซื้อน้ำดื่ม จากเงินรายได้ประจำปี 2569 หมวดค่าวัสดุ</t>
  </si>
  <si>
    <t>บริษัท เอส เค วาย โอเอ เซ็นเตอร์ จำกัด 99,510.00 บาท</t>
  </si>
  <si>
    <t>บริษัท ซี.เจ.เพียวริตี้ จำกัด 5,760.00 บาท</t>
  </si>
  <si>
    <t>จัดซื้ออาหารและสิ่งประกอบพิธีบวงสรวง ในการจัดงานพิธีทางศาสนา งานพระราชทานปริญญาบัตร ประจำปีการศึกษา 2567 ด้วยงบประมาณเงินรายได้ประจำปี 2569 รายการค่าใช้จ่ายจากค่าธรรมเนียมการศึกษา (ค่าขึ้นทะเบียนบัณฑิต มหาบัณฑิต และดุษฏีบัณฑิต) งานพระราชทานปริญญาบัตร ประจำปีการศึกษา 2567 ของกองกลาง แผนกจัดเตรียมเครื่องบวงสรวงสิ่งศักดิ์สิทธิ์</t>
  </si>
  <si>
    <t xml:space="preserve">ร้านค้าต่าง ๆ 48,000.00 บาท </t>
  </si>
  <si>
    <t xml:space="preserve">ร้านค้าต่างๆ </t>
  </si>
  <si>
    <t>บันทึก ERP : 692PE9000024 วันที่ 24 ต.ค.68</t>
  </si>
  <si>
    <t>บริษัท ซี.ซี.คอนเทนท์ คอมเมอร์เชียล จำกัด</t>
  </si>
  <si>
    <t>บันทึก ERP : 692PS9000046   เลขที่โครงการ :  68119443649 วันที่ 24 ตุลาคม 2568</t>
  </si>
  <si>
    <t>ซ่อมระบบเครื่องปรับอากาศ จำนวน 1 งาน งานพระราชทานปริญญาบัตร ประจำปีการศึกษา 2567 ด้วยเงินรายได้ ประจำปี 2569 รายการค่าใช้จ่ายจากค่าธรรมเนียมการศึกษา (ค่าขึ้นทะเบียนบัณฑิต มหาบัณฑิต และดุษฎีบัณฑิต) งานพระราชทานปริญญาบัตร ปี 2567 ของกองกลาง แผนกบริการและรักษาความสะอาดบริเวณภายในหอประชุมราชมงคล</t>
  </si>
  <si>
    <t>บันทึก ERP : 692PS9000050   เลขที่โครงการ :  68119305917 วันที่ 24 ตุลาคม 2568</t>
  </si>
  <si>
    <t xml:space="preserve">บริษัท อินแอนด์ไอ จำกัด </t>
  </si>
  <si>
    <t>บริษัท อินแอนด์ไอ จำกัด 498,192 บาท บริษัท เอ เอส บี เอ็นจิเนียริ่ง จำกัด 628,732.00 บาท บริษัท เอ็ม-สแควร์ อินเตอร์เนชั่นแนล จำกัด 601,661.00 บาท</t>
  </si>
  <si>
    <t>เช่าเครื่องฟอกอากาศ จำนวน 25 เครื่อง งานพระราชทานปริญญาบัตร เงินรายได้ ประจำปี 2569 รายการค่าใช้จ่ายจากค่าธรรมเนียมการศึกษา (ค่าขึ้นทะเบียนบัณฑิต มหาบัณฑิต และดุษฎีบัณฑิต) งานพระราชทานปริญญาบัตร ปี 2567 ของกองกลาง แผนกบริการและรักษาความสะอาดบริเวณภายในหอประชุมราชมงคล</t>
  </si>
  <si>
    <t xml:space="preserve">บริษัท จอย วิชั่น จำกัด 65,537.50 บาท </t>
  </si>
  <si>
    <t xml:space="preserve">บริษัท จอย วิชั่น จำกัด </t>
  </si>
  <si>
    <t>บันทึก ERP : 692PS9000049   เลขที่โครงการ :  68119307271 วันที่ 24 ตุลาคม 2568</t>
  </si>
  <si>
    <t>จ้างซ่อมแซมหอประชุมราชมงคล จำนวน 1 งาน งานพระราชทานปริญญาบัตร ประจำปีการศึกษา 2567 ด้วยเงินรายได้ ประจำปี 2569 รายการค่าใช้จ่ายจากค่าธรรมเนียมการศึกษา (ค่าขึ้นทะเบียนบัณฑิต มหาบัณฑิต และดุษฎีบัณฑิต) งานพระราชทานปริญญาบัตร ปี 2567 ของกองกลาง แผนกบริการและรักษาความสะอาดบริเวณภายในหอประชุมราชมงคล</t>
  </si>
  <si>
    <t xml:space="preserve">ห้างหุ้นส่วนจำกัด ชาญพานิชกิจ 80,892.00 บาท </t>
  </si>
  <si>
    <t>จัดซื้อน้ำยาเคมีดับเพลิงชนิด CO2 จำนวน 18 ถัง งานพระราชทานปริญญาบัตร ประจำปีการศึกษา 2567 ด้วยเงินรายได้ ประจำปี 2569 รายการค่าใช้จ่ายจากค่าธรรมเนียมการศึกษา (ค่าขึ้นทะเบียนบัณฑิต มหาบัณฑิต และดุษฎีบัณฑิต) งานพระราชทานปริญญาบัตร ปี 2567 ของกองกลาง แผนกบริการและรักษาความสะอาดบริเวณภายในหอประชุมราชมงคล</t>
  </si>
  <si>
    <t>บันทึก ERP : 692PS9000075   เลขที่โครงการ :  68119067275 วันที่ 24 ตุลาคม 2568</t>
  </si>
  <si>
    <t>บันทึก ERP : 692PE9000023   เลขที่โครงการ :  68119056481 วันที่ 24 ตุลาคม 2568</t>
  </si>
  <si>
    <t>ห้างหุ้นส่วนจำกัด โปรเกรส รีพับลิค 17,100 บาท บริษัท อินณรงค์ เซอนวิส เอ็นจิเนียริ่ง จำกัด 21,186.00 บาท บริษัท เค.เค. อินเวสต์เมนต์ จำกัด 20,223.00 บาท</t>
  </si>
  <si>
    <t>จัดซื้อครุภัณฑ์รายการ พรมพร้อมติดตั้ง จำนวน 1 ชุด งานพระราชทานปริญญาบัตร ประจำปีการศึกษา 2567 ด้วยเงินรายได้ ประจำปี 2569 รายการค่าใช้จ่ายจากค่าธรรมเนียมการศึกษา (ค่าขึ้นทะเบียนบัณฑิต มหาบัณฑิต และดุษฎีบัณฑิต) งานพระราชทานปริญญาบัตร ปี 2567 ของกองกลาง แผนกบริการและรักษาความสะอาดบริเวณภายในหอประชุมราชมงคล</t>
  </si>
  <si>
    <t xml:space="preserve">บริษัท ไทย แอนด์ ทัฟ คาร์เปท แฟคทอรี่ จำกัด </t>
  </si>
  <si>
    <t>บริษัท ไทย แอนด์ ทัฟ คาร์เปท แฟคทอรี่ จำกัด 176,453.17 บาท บริษัท ซิโนสยาม คาร์เปท จำกัด 247,130.41 บาท บริษัท เอเชีย ฟอร์ริ่งค์ จำกัด 246,754.09 บาท</t>
  </si>
  <si>
    <t>บันทึก ERP : 692PO9000002   เลขที่โครงการ :  68119350242 วันที่ 24 ตุลาคม 2568</t>
  </si>
  <si>
    <r>
      <t xml:space="preserve">เปลี่ยนเมนเบรกเกอร์ไฟฟ้า แฟนคอยล์แอร์โถงด้านหลังหอประชุม จำนวน 1 งาน  งานพระราชทานปริญญาบัตร ประจำปีการศึกษา </t>
    </r>
    <r>
      <rPr>
        <sz val="16"/>
        <color theme="1"/>
        <rFont val="TH SarabunPSK"/>
        <family val="2"/>
      </rPr>
      <t>2567 ด้วย</t>
    </r>
    <r>
      <rPr>
        <sz val="16"/>
        <color rgb="FF000000"/>
        <rFont val="TH SarabunPSK"/>
        <family val="2"/>
      </rPr>
      <t xml:space="preserve">เงินรายได้ ประจำปี 2569 รายการค่าใช้จ่ายจากค่าธรรมเนียมการศึกษา (ค่าขึ้นทะเบียนบัณฑิต มหาบัณฑิต และดุษฎีบัณฑิต) งานพระราชทานปริญญาบัตร ปี 2567 </t>
    </r>
    <r>
      <rPr>
        <sz val="16"/>
        <color theme="1"/>
        <rFont val="TH SarabunPSK"/>
        <family val="2"/>
      </rPr>
      <t>ของกองกลาง แผนกบริการและรักษาความสะอาดบริเวณภายในหอประชุมราชมงคล</t>
    </r>
  </si>
  <si>
    <t>บริษัท พานาโต้ จำกัด 9,630.00 บาท</t>
  </si>
  <si>
    <t>บริษัท พานาโต้ จำกัด</t>
  </si>
  <si>
    <t xml:space="preserve">บันทึก ERP : 692PS9000102   เลขที่โครงการ :  68119360139 วันที่ 11  พฤศจิกายน  2568 </t>
  </si>
  <si>
    <r>
      <t xml:space="preserve">บริษัท ซี.ซี.คอนเทนท์ คอมเมอร์เชียล จำกัด 248,533.50  บาท บริษัท กรีนคลีน เพอร์เฟค จำกัด </t>
    </r>
    <r>
      <rPr>
        <sz val="15"/>
        <rFont val="TH SarabunPSK"/>
        <family val="2"/>
      </rPr>
      <t xml:space="preserve">บริษัท เอ็ม.ธนโชติโพลิซิ่งฟลอร์ </t>
    </r>
  </si>
  <si>
    <t xml:space="preserve">                                                                       สรุปผลการดำเนินการจัดซื้อจัดจ้างในรอบเดือนตุลาคม ปี 2568</t>
  </si>
  <si>
    <t xml:space="preserve">                                                                       สรุปผลการดำเนินการจัดซื้อจัดจ้างในรอบเดือน พฤศจิกายน ปี 2568</t>
  </si>
  <si>
    <t>รวม</t>
  </si>
  <si>
    <t>บาท</t>
  </si>
  <si>
    <t>จัดซื้อเครื่องไทยธรรมสำหรับพระสงฆ์ จำนวน 10 ชุด ด้วยเงินงบประมาณรายได้ประจำปี 2569 ผลผลิต ผลงานทำนุบำรุงศิลปวัฒนธรรม งบเงินอุดหนุน</t>
  </si>
  <si>
    <t>5,000 </t>
  </si>
  <si>
    <t>นายธีร์คณาธิป  ไพทูรย์ 5,000 บาท</t>
  </si>
  <si>
    <t>นายธีร์คณาธิป  ไพทูรย์</t>
  </si>
  <si>
    <t>บันทึก ERP : 692PE9000084   เลขที่โครงการ :  69019031906 วันที่ 29 ธันวาคม 2568</t>
  </si>
  <si>
    <t>จัดซื้อวัสดุ จำนวน 86 รายการ ด้วยเงินรายได้ประจำปี 2569</t>
  </si>
  <si>
    <t>จากร้านค้าต่างๆ 42,000.00 บาท</t>
  </si>
  <si>
    <t>จากร้านค้าต่างๆ</t>
  </si>
  <si>
    <t>จัดจ้างประกอบภัตตาหารถวายพระภิกษุสงฆ์ จำนวน 1 ชุด ด้วยเงินงบประมาณรายได้ประจำปี 2569 ผลผลิต ผลงานทำนุบำรุงศิลปวัฒนธรรม งบเงินอุดหนุน</t>
  </si>
  <si>
    <t xml:space="preserve">นางสาวบุญฤดี  หมัดอิ๊ว 5,000 บาท </t>
  </si>
  <si>
    <t xml:space="preserve">นางสาวบุญฤดี  หมัดอิ๊ว </t>
  </si>
  <si>
    <t>บันทึก ERP : 692PE9000083 วันที่ 29 ธันวาคม 2568</t>
  </si>
  <si>
    <t>บันทึก ERP : 692PS9000158   เลขที่โครงการ :  69019034882 วันที่ 29 ธันวาคม 2568</t>
  </si>
  <si>
    <t xml:space="preserve">นายธีรศักดิ์  แสงสุวรรณ 16,000.00 บาท หจก.พ.พูลเพิ่ม เอ็นจิเนียริ่ง </t>
  </si>
  <si>
    <t>บริษัท เอสเอเอ็น เซอร์วิส แอนด์ ซัพพลาย จำกัด (สำนักงานใหญ่) 26}750.00 บาท</t>
  </si>
  <si>
    <r>
      <t xml:space="preserve">จ้างเหมาทำความสะอาดหอประชุม จำนวน 1 งาน ด้วยเงินรายได้ ประจำปี 2569 รายการค่าใช้จ่ายจากค่าธรรมเนียมการศึกษา (ค่าขึ้นทะเบียนบัณฑิต มหาบัณฑิต และดุษฎีบัณฑิต) งานพระราชทานปริญญาบัตร ปี 2567 </t>
    </r>
    <r>
      <rPr>
        <sz val="16"/>
        <color theme="1"/>
        <rFont val="TH SarabunPSK"/>
        <family val="2"/>
      </rPr>
      <t>ของกองกลาง แผนกบริการและรักษาความสะอาดบริเวณภายในหอประชุมราชมงคล</t>
    </r>
  </si>
  <si>
    <t xml:space="preserve">บริษัท เอ็นแอนด์เอ็น คอมพิวเตอร์ ซิสเท็ม จำกัด 7,704.00 บาท          บริษัท ไอทีพี คอมพิวเตอร์ แอนด์ ปริ้นเตอร์ เซอร์วิส จำกัด 8,560.00 บาท     ห้างหุ้นส่วน จำกัด อธินิษฐ์ 9,000.00 บาท </t>
  </si>
  <si>
    <t xml:space="preserve">จัดซื้อครุภัณฑ์ รายการเครื่องปรับอากาศแบบแยกส่วน แบบติดผนัง (ระบบ Inverter) ขนาด 18,000 บีทียู จำนวน 2 เครื่อง </t>
  </si>
  <si>
    <t>บริษัท พีทีอุปกรณ์</t>
  </si>
  <si>
    <t>บริษัท พีทีอุปกรณ์ 55,640.00 บาท บริษัท เอ็มแอนด์อีทีมเวิร์ค จำกัด 57,780.00 บาท                          บริษัท แอบโซลูท ไอที คอนซัลติ้ง จำกัด สำนักงานใหญ่ 58,850.00 บาท</t>
  </si>
  <si>
    <t xml:space="preserve"> ขออนุมัติจัดซื้อผ่าน พัสดุ กองคลัง วันที่ 19 มกราคม พ.ศ. 2569</t>
  </si>
  <si>
    <t>บริษัท พานาโต้ จำกัด  50,611.00 บาท บริษัท อินโนเวชั่น อินโฟร์ จำกัด 57,580.00 บาท                     บริษัท เอ็มพาวเวอร์ กรุ๊ป จำกัด 60,134.00 บาท</t>
  </si>
  <si>
    <t>บริษัท คิว.เอ็ม.อะโกรเทค จำกัด 117,000.00                           ร้านทวีทัพย์                         ร้านจรัสพงศ์</t>
  </si>
  <si>
    <t>บริษัท พีทีอุปกรณ์เครื่องเย็น จำกัด 86,563.00 บาท                         บริษัท เอ็มแอนด์อีทีมเวิร์ค จำกัด 94,320.50 บาท                        บริษัท แอบโซลูท ไอที คอนซัลติ้ง จำกัด สำนักงานใหญ่ 92,490.80 บาท</t>
  </si>
  <si>
    <t xml:space="preserve">                                                                       สรุปผลการดำเนินการจัดซื้อจัดจ้างในรอบเดือน ธันวาคม ปี 2568</t>
  </si>
  <si>
    <t xml:space="preserve"> งานที่จัดซื้อหรือจัดจ้าง</t>
  </si>
  <si>
    <t>วงเงินที่ซื้อหรือจ้าง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</si>
  <si>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</si>
  <si>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</si>
  <si>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เลขที่และวันที่ของสัญญาหรือข้อตกลงในการจัดซื้อจัดจ้าง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</si>
  <si>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</si>
  <si>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สรุปผลการดำเนินการจัดซื้อจัดจ้างในรอบ 6 เดือน (ไตรมาส 1- 2) ประจำปีงบประมาณ 2569</t>
  </si>
  <si>
    <t>ข้อมูล ณ วันที่ 30 เดือน มีนาคม พ.ศ.2569</t>
  </si>
  <si>
    <t xml:space="preserve">                                                                       สรุปผลการดำเนินการจัดซื้อจัดจ้างในรอบเดือน กุมภาพันธ์ ปี 2569</t>
  </si>
  <si>
    <t>ข้อมูล ณ วันที่ 27 เดือน กุมภาพันธ์ พ.ศ.2569</t>
  </si>
  <si>
    <t>ไม่มีการจัดซื้อจัดจ้าง</t>
  </si>
  <si>
    <t>ข้อมูล ณ วันที่ 31  เดือน มีนาคม พ.ศ.2569</t>
  </si>
  <si>
    <t>ข้อมูล ณ วันที่ 31 เดือน ตุลาคม พ.ศ.2568</t>
  </si>
  <si>
    <t>ข้อมูล ณ วันที่ 30 เดือน ธันวาคม พ.ศ.2568</t>
  </si>
  <si>
    <t>ข้อมูล ณ วันที่ 28 เดือน พฤศจิกายน พ.ศ.2568</t>
  </si>
  <si>
    <t>ข้อมูล ณ วันที่ 30 เดือน มกราคม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</si>
</sst>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6"/>
      <color rgb="FF3F3F3F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5"/>
      <color theme="1"/>
      <name val="TH SarabunPSK"/>
      <family val="2"/>
    </font>
    <font>
      <sz val="11"/>
      <color theme="1"/>
      <name val="TH Sarabun New"/>
      <family val="2"/>
    </font>
    <font>
      <sz val="16"/>
      <color rgb="FF000000"/>
      <name val="TH SarabunIT๙"/>
      <family val="2"/>
    </font>
    <font>
      <sz val="16"/>
      <color rgb="FF000000"/>
      <name val="TH SarabunPSK"/>
      <family val="2"/>
    </font>
    <font>
      <sz val="16"/>
      <color theme="1"/>
      <name val="TH SarabunIT๙"/>
      <family val="2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0">
    <xf numFmtId="0" fontId="0" fillId="0" borderId="0" xfId="0"/>
    <xf numFmtId="0" fontId="0" fillId="0" borderId="0" xfId="0" applyBorder="1"/>
    <xf numFmtId="0" fontId="3" fillId="0" borderId="0" xfId="0" applyFont="1"/>
    <xf numFmtId="4" fontId="0" fillId="0" borderId="0" xfId="0" applyNumberFormat="1" applyBorder="1"/>
    <xf numFmtId="4" fontId="0" fillId="0" borderId="0" xfId="0" applyNumberForma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4" fontId="4" fillId="0" borderId="0" xfId="0" applyNumberFormat="1" applyFont="1" applyBorder="1"/>
    <xf numFmtId="4" fontId="5" fillId="0" borderId="0" xfId="0" applyNumberFormat="1" applyFont="1"/>
    <xf numFmtId="0" fontId="5" fillId="0" borderId="0" xfId="0" applyFont="1"/>
    <xf numFmtId="0" fontId="0" fillId="0" borderId="3" xfId="0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7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4" fontId="6" fillId="0" borderId="2" xfId="0" applyNumberFormat="1" applyFont="1" applyBorder="1" applyAlignment="1">
      <alignment vertical="top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/>
    </xf>
    <xf numFmtId="0" fontId="6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4" fontId="6" fillId="0" borderId="2" xfId="0" applyNumberFormat="1" applyFont="1" applyBorder="1" applyAlignment="1">
      <alignment horizontal="right" vertical="top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4" fontId="6" fillId="0" borderId="4" xfId="0" applyNumberFormat="1" applyFont="1" applyBorder="1" applyAlignment="1">
      <alignment vertical="top"/>
    </xf>
    <xf numFmtId="0" fontId="6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vertical="top" wrapText="1"/>
    </xf>
    <xf numFmtId="0" fontId="8" fillId="0" borderId="2" xfId="0" applyFont="1" applyBorder="1" applyAlignment="1">
      <alignment vertical="top"/>
    </xf>
    <xf numFmtId="0" fontId="6" fillId="0" borderId="4" xfId="0" applyFont="1" applyBorder="1" applyAlignment="1">
      <alignment horizontal="left" vertical="top"/>
    </xf>
    <xf numFmtId="4" fontId="6" fillId="0" borderId="2" xfId="0" applyNumberFormat="1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4" fontId="9" fillId="0" borderId="2" xfId="0" applyNumberFormat="1" applyFont="1" applyBorder="1" applyAlignment="1">
      <alignment vertical="top"/>
    </xf>
    <xf numFmtId="4" fontId="6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/>
    <xf numFmtId="0" fontId="9" fillId="0" borderId="2" xfId="0" applyFont="1" applyBorder="1" applyAlignment="1">
      <alignment vertical="top"/>
    </xf>
    <xf numFmtId="0" fontId="10" fillId="0" borderId="2" xfId="0" applyFont="1" applyBorder="1" applyAlignment="1">
      <alignment vertical="top"/>
    </xf>
    <xf numFmtId="0" fontId="4" fillId="0" borderId="4" xfId="0" applyFont="1" applyBorder="1" applyAlignment="1">
      <alignment horizontal="center" vertical="top"/>
    </xf>
    <xf numFmtId="0" fontId="2" fillId="2" borderId="2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 wrapText="1"/>
    </xf>
    <xf numFmtId="4" fontId="7" fillId="0" borderId="0" xfId="0" applyNumberFormat="1" applyFont="1" applyBorder="1" applyAlignment="1">
      <alignment horizontal="center"/>
    </xf>
    <xf numFmtId="4" fontId="2" fillId="2" borderId="2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view="pageBreakPreview" zoomScale="60" zoomScaleNormal="90" workbookViewId="0">
      <selection activeCell="B43" sqref="B43"/>
    </sheetView>
  </sheetViews>
  <sheetFormatPr defaultRowHeight="14.25" x14ac:dyDescent="0.2"/>
  <cols>
    <col min="1" max="1" width="5.5" customWidth="1"/>
    <col min="2" max="2" width="41.875" customWidth="1"/>
    <col min="3" max="3" width="13" style="4" customWidth="1"/>
    <col min="4" max="4" width="11.5" style="4" customWidth="1"/>
    <col min="5" max="5" width="11.5" customWidth="1"/>
    <col min="6" max="6" width="25.875" customWidth="1"/>
    <col min="7" max="7" width="27.5" style="4" customWidth="1"/>
    <col min="8" max="8" width="29.625" style="4" customWidth="1"/>
    <col min="9" max="9" width="24.25" customWidth="1"/>
    <col min="10" max="10" width="28.25" customWidth="1"/>
  </cols>
  <sheetData>
    <row r="1" spans="1:14" ht="23.25" x14ac:dyDescent="0.35">
      <c r="B1" s="48" t="s">
        <v>6</v>
      </c>
      <c r="C1" s="48"/>
      <c r="D1" s="48"/>
      <c r="E1" s="48"/>
      <c r="F1" s="48"/>
      <c r="G1" s="48"/>
      <c r="H1" s="47"/>
      <c r="I1" s="47" t="s">
        <v>4</v>
      </c>
    </row>
    <row r="2" spans="1:14" ht="23.25" x14ac:dyDescent="0.35">
      <c r="B2" s="9"/>
      <c r="C2" s="49" t="s">
        <v>5</v>
      </c>
      <c r="D2" s="49"/>
      <c r="E2" s="49"/>
      <c r="F2" s="49"/>
      <c r="G2" s="49"/>
      <c r="H2" s="8"/>
      <c r="I2" s="2"/>
    </row>
    <row r="3" spans="1:14" ht="27.75" customHeight="1" x14ac:dyDescent="0.4">
      <c r="A3" s="1"/>
      <c r="B3" s="1"/>
      <c r="C3" s="49" t="s">
        <v>118</v>
      </c>
      <c r="D3" s="49"/>
      <c r="E3" s="49"/>
      <c r="F3" s="49"/>
      <c r="G3" s="49"/>
      <c r="H3" s="45"/>
      <c r="I3" s="1"/>
      <c r="J3" s="1"/>
    </row>
    <row r="4" spans="1:14" ht="42" x14ac:dyDescent="0.35">
      <c r="A4" s="42" t="s">
        <v>0</v>
      </c>
      <c r="B4" s="42" t="s">
        <v>107</v>
      </c>
      <c r="C4" s="43" t="s">
        <v>108</v>
      </c>
      <c r="D4" s="42" t="s">
        <v>1</v>
      </c>
      <c r="E4" s="42" t="s">
        <v>2</v>
      </c>
      <c r="F4" s="44" t="s">
        <v>109</v>
      </c>
      <c r="G4" s="43" t="s">
        <v>110</v>
      </c>
      <c r="H4" s="42" t="s">
        <v>3</v>
      </c>
      <c r="I4" s="43" t="s">
        <v>111</v>
      </c>
    </row>
    <row r="5" spans="1:14" ht="24" x14ac:dyDescent="0.2">
      <c r="A5" s="14"/>
      <c r="B5" s="19" t="s">
        <v>117</v>
      </c>
      <c r="C5" s="16"/>
      <c r="D5" s="16"/>
      <c r="E5" s="17"/>
      <c r="F5" s="32"/>
      <c r="G5" s="18"/>
      <c r="H5" s="20"/>
      <c r="I5" s="19"/>
    </row>
    <row r="6" spans="1:14" ht="24" x14ac:dyDescent="0.2">
      <c r="A6" s="14"/>
      <c r="B6" s="19"/>
      <c r="C6" s="16"/>
      <c r="D6" s="16"/>
      <c r="E6" s="17"/>
      <c r="F6" s="32"/>
      <c r="G6" s="18"/>
      <c r="H6" s="20"/>
      <c r="I6" s="19"/>
    </row>
    <row r="7" spans="1:14" ht="24" x14ac:dyDescent="0.2">
      <c r="A7" s="14"/>
      <c r="B7" s="19"/>
      <c r="C7" s="16"/>
      <c r="D7" s="16"/>
      <c r="E7" s="17"/>
      <c r="F7" s="32"/>
      <c r="G7" s="24"/>
      <c r="H7" s="20"/>
      <c r="I7" s="19"/>
    </row>
    <row r="8" spans="1:14" ht="24" x14ac:dyDescent="0.2">
      <c r="A8" s="14"/>
      <c r="B8" s="19"/>
      <c r="C8" s="16"/>
      <c r="D8" s="16"/>
      <c r="E8" s="17"/>
      <c r="F8" s="33"/>
      <c r="G8" s="30"/>
      <c r="H8" s="20"/>
      <c r="I8" s="24"/>
      <c r="J8" t="s">
        <v>112</v>
      </c>
    </row>
    <row r="9" spans="1:14" ht="21" x14ac:dyDescent="0.35">
      <c r="A9" s="5"/>
      <c r="B9" s="37" t="s">
        <v>80</v>
      </c>
      <c r="C9" s="38">
        <f>SUM(C5:C8)</f>
        <v>0</v>
      </c>
      <c r="D9" s="38" t="s">
        <v>81</v>
      </c>
      <c r="J9" s="6"/>
      <c r="K9" s="1"/>
    </row>
    <row r="10" spans="1:14" ht="21" x14ac:dyDescent="0.35">
      <c r="A10" s="5"/>
      <c r="J10" s="6"/>
      <c r="K10" s="1"/>
    </row>
    <row r="11" spans="1:14" ht="21" x14ac:dyDescent="0.35">
      <c r="A11" s="5"/>
      <c r="J11" s="6"/>
      <c r="K11" s="1"/>
    </row>
    <row r="12" spans="1:14" ht="21" x14ac:dyDescent="0.35">
      <c r="A12" s="5"/>
      <c r="J12" s="6"/>
      <c r="K12" s="1"/>
    </row>
    <row r="13" spans="1:14" ht="21" x14ac:dyDescent="0.35">
      <c r="A13" s="5"/>
      <c r="J13" s="6"/>
      <c r="K13" s="1"/>
    </row>
    <row r="14" spans="1:14" ht="21" x14ac:dyDescent="0.35">
      <c r="A14" s="5"/>
      <c r="J14" s="6"/>
      <c r="K14" s="1"/>
    </row>
    <row r="15" spans="1:14" ht="21" x14ac:dyDescent="0.35">
      <c r="A15" s="5"/>
      <c r="J15" s="6"/>
      <c r="K15" s="1"/>
      <c r="N15" s="1"/>
    </row>
    <row r="16" spans="1:14" ht="21" x14ac:dyDescent="0.35">
      <c r="A16" s="5"/>
      <c r="J16" s="6"/>
      <c r="K16" s="1"/>
    </row>
    <row r="17" spans="1:11" ht="21" x14ac:dyDescent="0.35">
      <c r="A17" s="5"/>
      <c r="J17" s="6"/>
      <c r="K17" s="1"/>
    </row>
    <row r="18" spans="1:11" x14ac:dyDescent="0.2">
      <c r="A18" s="1"/>
      <c r="J18" s="1"/>
      <c r="K18" s="1"/>
    </row>
    <row r="19" spans="1:11" x14ac:dyDescent="0.2">
      <c r="A19" s="1"/>
      <c r="J19" s="1"/>
    </row>
    <row r="20" spans="1:11" x14ac:dyDescent="0.2">
      <c r="A20" s="1"/>
      <c r="J20" s="1"/>
    </row>
    <row r="21" spans="1:11" x14ac:dyDescent="0.2">
      <c r="A21" s="1"/>
      <c r="J21" s="1"/>
    </row>
    <row r="22" spans="1:11" x14ac:dyDescent="0.2">
      <c r="A22" s="1"/>
      <c r="J22" s="1"/>
    </row>
  </sheetData>
  <mergeCells count="3">
    <mergeCell ref="B1:G1"/>
    <mergeCell ref="C2:G2"/>
    <mergeCell ref="C3:G3"/>
  </mergeCells>
  <pageMargins left="0.19685039370078741" right="0.19685039370078741" top="0.39370078740157483" bottom="0.19685039370078741" header="0.19685039370078741" footer="0.19685039370078741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view="pageBreakPreview" zoomScale="60" zoomScaleNormal="90" workbookViewId="0">
      <selection activeCell="B5" sqref="B5"/>
    </sheetView>
  </sheetViews>
  <sheetFormatPr defaultRowHeight="14.25" x14ac:dyDescent="0.2"/>
  <cols>
    <col min="1" max="1" width="5.5" customWidth="1"/>
    <col min="2" max="2" width="41.875" customWidth="1"/>
    <col min="3" max="3" width="13" style="4" customWidth="1"/>
    <col min="4" max="4" width="11.5" style="4" customWidth="1"/>
    <col min="5" max="5" width="11.5" customWidth="1"/>
    <col min="6" max="6" width="25.875" customWidth="1"/>
    <col min="7" max="7" width="27.5" style="4" customWidth="1"/>
    <col min="8" max="8" width="29.625" style="4" customWidth="1"/>
    <col min="9" max="9" width="24.25" customWidth="1"/>
    <col min="10" max="10" width="28.25" customWidth="1"/>
  </cols>
  <sheetData>
    <row r="1" spans="1:14" ht="23.25" x14ac:dyDescent="0.35">
      <c r="B1" s="48" t="s">
        <v>115</v>
      </c>
      <c r="C1" s="48"/>
      <c r="D1" s="48"/>
      <c r="E1" s="48"/>
      <c r="F1" s="48"/>
      <c r="G1" s="48"/>
      <c r="H1" s="47"/>
      <c r="I1" s="47" t="s">
        <v>4</v>
      </c>
    </row>
    <row r="2" spans="1:14" ht="23.25" x14ac:dyDescent="0.35">
      <c r="B2" s="9"/>
      <c r="C2" s="49" t="s">
        <v>5</v>
      </c>
      <c r="D2" s="49"/>
      <c r="E2" s="49"/>
      <c r="F2" s="49"/>
      <c r="G2" s="49"/>
      <c r="H2" s="8"/>
      <c r="I2" s="2"/>
    </row>
    <row r="3" spans="1:14" ht="27.75" customHeight="1" x14ac:dyDescent="0.4">
      <c r="A3" s="1"/>
      <c r="B3" s="1"/>
      <c r="C3" s="49" t="s">
        <v>116</v>
      </c>
      <c r="D3" s="49"/>
      <c r="E3" s="49"/>
      <c r="F3" s="49"/>
      <c r="G3" s="49"/>
      <c r="H3" s="45"/>
      <c r="I3" s="1"/>
      <c r="J3" s="1"/>
    </row>
    <row r="4" spans="1:14" ht="42" x14ac:dyDescent="0.35">
      <c r="A4" s="42" t="s">
        <v>0</v>
      </c>
      <c r="B4" s="42" t="s">
        <v>107</v>
      </c>
      <c r="C4" s="43" t="s">
        <v>108</v>
      </c>
      <c r="D4" s="42" t="s">
        <v>1</v>
      </c>
      <c r="E4" s="42" t="s">
        <v>2</v>
      </c>
      <c r="F4" s="44" t="s">
        <v>109</v>
      </c>
      <c r="G4" s="43" t="s">
        <v>110</v>
      </c>
      <c r="H4" s="42" t="s">
        <v>3</v>
      </c>
      <c r="I4" s="43" t="s">
        <v>111</v>
      </c>
    </row>
    <row r="5" spans="1:14" ht="24" x14ac:dyDescent="0.2">
      <c r="A5" s="14"/>
      <c r="B5" s="19" t="s">
        <v>117</v>
      </c>
      <c r="C5" s="16"/>
      <c r="D5" s="16"/>
      <c r="E5" s="17"/>
      <c r="F5" s="32"/>
      <c r="G5" s="18"/>
      <c r="H5" s="20"/>
      <c r="I5" s="19"/>
    </row>
    <row r="6" spans="1:14" ht="24" x14ac:dyDescent="0.2">
      <c r="A6" s="14"/>
      <c r="B6" s="19"/>
      <c r="C6" s="16"/>
      <c r="D6" s="16"/>
      <c r="E6" s="17"/>
      <c r="F6" s="32"/>
      <c r="G6" s="18"/>
      <c r="H6" s="20"/>
      <c r="I6" s="19"/>
    </row>
    <row r="7" spans="1:14" ht="24" x14ac:dyDescent="0.2">
      <c r="A7" s="14"/>
      <c r="B7" s="19"/>
      <c r="C7" s="16"/>
      <c r="D7" s="16"/>
      <c r="E7" s="17"/>
      <c r="F7" s="32"/>
      <c r="G7" s="24"/>
      <c r="H7" s="20"/>
      <c r="I7" s="19"/>
    </row>
    <row r="8" spans="1:14" ht="24" x14ac:dyDescent="0.2">
      <c r="A8" s="14"/>
      <c r="B8" s="19"/>
      <c r="C8" s="16"/>
      <c r="D8" s="16"/>
      <c r="E8" s="17"/>
      <c r="F8" s="33"/>
      <c r="G8" s="30"/>
      <c r="H8" s="20"/>
      <c r="I8" s="24"/>
      <c r="J8" t="s">
        <v>112</v>
      </c>
    </row>
    <row r="9" spans="1:14" ht="21" x14ac:dyDescent="0.35">
      <c r="A9" s="5"/>
      <c r="B9" s="37" t="s">
        <v>80</v>
      </c>
      <c r="C9" s="38">
        <f>SUM(C5:C8)</f>
        <v>0</v>
      </c>
      <c r="D9" s="38" t="s">
        <v>81</v>
      </c>
      <c r="J9" s="6"/>
      <c r="K9" s="1"/>
    </row>
    <row r="10" spans="1:14" ht="21" x14ac:dyDescent="0.35">
      <c r="A10" s="5"/>
      <c r="J10" s="6"/>
      <c r="K10" s="1"/>
    </row>
    <row r="11" spans="1:14" ht="21" x14ac:dyDescent="0.35">
      <c r="A11" s="5"/>
      <c r="J11" s="6"/>
      <c r="K11" s="1"/>
    </row>
    <row r="12" spans="1:14" ht="21" x14ac:dyDescent="0.35">
      <c r="A12" s="5"/>
      <c r="J12" s="6"/>
      <c r="K12" s="1"/>
    </row>
    <row r="13" spans="1:14" ht="21" x14ac:dyDescent="0.35">
      <c r="A13" s="5"/>
      <c r="J13" s="6"/>
      <c r="K13" s="1"/>
    </row>
    <row r="14" spans="1:14" ht="21" x14ac:dyDescent="0.35">
      <c r="A14" s="5"/>
      <c r="J14" s="6"/>
      <c r="K14" s="1"/>
    </row>
    <row r="15" spans="1:14" ht="21" x14ac:dyDescent="0.35">
      <c r="A15" s="5"/>
      <c r="J15" s="6"/>
      <c r="K15" s="1"/>
      <c r="N15" s="1"/>
    </row>
    <row r="16" spans="1:14" ht="21" x14ac:dyDescent="0.35">
      <c r="A16" s="5"/>
      <c r="J16" s="6"/>
      <c r="K16" s="1"/>
    </row>
    <row r="17" spans="1:11" ht="21" x14ac:dyDescent="0.35">
      <c r="A17" s="5"/>
      <c r="J17" s="6"/>
      <c r="K17" s="1"/>
    </row>
    <row r="18" spans="1:11" x14ac:dyDescent="0.2">
      <c r="A18" s="1"/>
      <c r="J18" s="1"/>
      <c r="K18" s="1"/>
    </row>
    <row r="19" spans="1:11" x14ac:dyDescent="0.2">
      <c r="A19" s="1"/>
      <c r="J19" s="1"/>
    </row>
    <row r="20" spans="1:11" x14ac:dyDescent="0.2">
      <c r="A20" s="1"/>
      <c r="J20" s="1"/>
    </row>
    <row r="21" spans="1:11" x14ac:dyDescent="0.2">
      <c r="A21" s="1"/>
      <c r="J21" s="1"/>
    </row>
    <row r="22" spans="1:11" x14ac:dyDescent="0.2">
      <c r="A22" s="1"/>
      <c r="J22" s="1"/>
    </row>
  </sheetData>
  <mergeCells count="3">
    <mergeCell ref="B1:G1"/>
    <mergeCell ref="C2:G2"/>
    <mergeCell ref="C3:G3"/>
  </mergeCells>
  <pageMargins left="0.19685039370078741" right="0.19685039370078741" top="0.39370078740157483" bottom="0.19685039370078741" header="0.19685039370078741" footer="0.19685039370078741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view="pageBreakPreview" zoomScale="60" zoomScaleNormal="90" workbookViewId="0">
      <selection activeCell="C3" sqref="C3:G3"/>
    </sheetView>
  </sheetViews>
  <sheetFormatPr defaultRowHeight="14.25" x14ac:dyDescent="0.2"/>
  <cols>
    <col min="1" max="1" width="5.5" customWidth="1"/>
    <col min="2" max="2" width="41.875" customWidth="1"/>
    <col min="3" max="3" width="13" style="4" customWidth="1"/>
    <col min="4" max="4" width="11.5" style="4" customWidth="1"/>
    <col min="5" max="5" width="11.5" customWidth="1"/>
    <col min="6" max="6" width="25.875" customWidth="1"/>
    <col min="7" max="7" width="27.5" style="4" customWidth="1"/>
    <col min="8" max="8" width="29.625" style="4" customWidth="1"/>
    <col min="9" max="9" width="24.25" customWidth="1"/>
    <col min="10" max="10" width="28.25" customWidth="1"/>
  </cols>
  <sheetData>
    <row r="1" spans="1:14" ht="23.25" x14ac:dyDescent="0.35">
      <c r="B1" s="48" t="s">
        <v>6</v>
      </c>
      <c r="C1" s="48"/>
      <c r="D1" s="48"/>
      <c r="E1" s="48"/>
      <c r="F1" s="48"/>
      <c r="G1" s="48"/>
      <c r="H1" s="12"/>
      <c r="I1" s="12" t="s">
        <v>4</v>
      </c>
    </row>
    <row r="2" spans="1:14" ht="23.25" x14ac:dyDescent="0.35">
      <c r="B2" s="9"/>
      <c r="C2" s="49" t="s">
        <v>5</v>
      </c>
      <c r="D2" s="49"/>
      <c r="E2" s="49"/>
      <c r="F2" s="49"/>
      <c r="G2" s="49"/>
      <c r="H2" s="8"/>
      <c r="I2" s="2"/>
    </row>
    <row r="3" spans="1:14" ht="27.75" customHeight="1" x14ac:dyDescent="0.4">
      <c r="A3" s="1"/>
      <c r="B3" s="1"/>
      <c r="C3" s="49" t="s">
        <v>122</v>
      </c>
      <c r="D3" s="49"/>
      <c r="E3" s="49"/>
      <c r="F3" s="49"/>
      <c r="G3" s="49"/>
      <c r="H3" s="45"/>
      <c r="I3" s="1"/>
      <c r="J3" s="1"/>
    </row>
    <row r="4" spans="1:14" ht="42" x14ac:dyDescent="0.35">
      <c r="A4" s="42" t="s">
        <v>0</v>
      </c>
      <c r="B4" s="42" t="s">
        <v>107</v>
      </c>
      <c r="C4" s="43" t="s">
        <v>108</v>
      </c>
      <c r="D4" s="42" t="s">
        <v>1</v>
      </c>
      <c r="E4" s="42" t="s">
        <v>2</v>
      </c>
      <c r="F4" s="44" t="s">
        <v>109</v>
      </c>
      <c r="G4" s="43" t="s">
        <v>110</v>
      </c>
      <c r="H4" s="42" t="s">
        <v>3</v>
      </c>
      <c r="I4" s="43" t="s">
        <v>111</v>
      </c>
    </row>
    <row r="5" spans="1:14" ht="144" x14ac:dyDescent="0.2">
      <c r="A5" s="14">
        <v>1</v>
      </c>
      <c r="B5" s="19" t="s">
        <v>30</v>
      </c>
      <c r="C5" s="16">
        <v>86563</v>
      </c>
      <c r="D5" s="16">
        <v>86563</v>
      </c>
      <c r="E5" s="17" t="s">
        <v>7</v>
      </c>
      <c r="F5" s="32" t="s">
        <v>105</v>
      </c>
      <c r="G5" s="18" t="s">
        <v>32</v>
      </c>
      <c r="H5" s="20" t="s">
        <v>9</v>
      </c>
      <c r="I5" s="19" t="s">
        <v>31</v>
      </c>
    </row>
    <row r="6" spans="1:14" ht="144" x14ac:dyDescent="0.2">
      <c r="A6" s="14">
        <v>2</v>
      </c>
      <c r="B6" s="19" t="s">
        <v>99</v>
      </c>
      <c r="C6" s="16">
        <v>55640</v>
      </c>
      <c r="D6" s="16">
        <v>55640</v>
      </c>
      <c r="E6" s="17" t="s">
        <v>7</v>
      </c>
      <c r="F6" s="32" t="s">
        <v>101</v>
      </c>
      <c r="G6" s="18" t="s">
        <v>100</v>
      </c>
      <c r="H6" s="20" t="s">
        <v>9</v>
      </c>
      <c r="I6" s="19" t="s">
        <v>102</v>
      </c>
    </row>
    <row r="7" spans="1:14" ht="144" x14ac:dyDescent="0.2">
      <c r="A7" s="14">
        <v>3</v>
      </c>
      <c r="B7" s="19" t="s">
        <v>34</v>
      </c>
      <c r="C7" s="16">
        <v>7704</v>
      </c>
      <c r="D7" s="16">
        <v>7704</v>
      </c>
      <c r="E7" s="17" t="s">
        <v>7</v>
      </c>
      <c r="F7" s="32" t="s">
        <v>43</v>
      </c>
      <c r="G7" s="24" t="s">
        <v>36</v>
      </c>
      <c r="H7" s="20" t="s">
        <v>9</v>
      </c>
      <c r="I7" s="19" t="s">
        <v>35</v>
      </c>
    </row>
    <row r="8" spans="1:14" ht="147" x14ac:dyDescent="0.2">
      <c r="A8" s="14">
        <v>4</v>
      </c>
      <c r="B8" s="19" t="s">
        <v>41</v>
      </c>
      <c r="C8" s="16">
        <v>399003</v>
      </c>
      <c r="D8" s="16">
        <v>399003</v>
      </c>
      <c r="E8" s="17" t="s">
        <v>7</v>
      </c>
      <c r="F8" s="33" t="s">
        <v>44</v>
      </c>
      <c r="G8" s="30" t="s">
        <v>42</v>
      </c>
      <c r="H8" s="20" t="s">
        <v>9</v>
      </c>
      <c r="I8" s="24" t="s">
        <v>45</v>
      </c>
      <c r="J8" t="s">
        <v>112</v>
      </c>
    </row>
    <row r="9" spans="1:14" ht="21" x14ac:dyDescent="0.35">
      <c r="A9" s="5"/>
      <c r="B9" s="37" t="s">
        <v>80</v>
      </c>
      <c r="C9" s="38">
        <f>SUM(C5:C8)</f>
        <v>548910</v>
      </c>
      <c r="D9" s="38" t="s">
        <v>81</v>
      </c>
      <c r="J9" s="6"/>
      <c r="K9" s="1"/>
    </row>
    <row r="10" spans="1:14" ht="21" x14ac:dyDescent="0.35">
      <c r="A10" s="5"/>
      <c r="J10" s="6"/>
      <c r="K10" s="1"/>
    </row>
    <row r="11" spans="1:14" ht="21" x14ac:dyDescent="0.35">
      <c r="A11" s="5"/>
      <c r="J11" s="6"/>
      <c r="K11" s="1"/>
    </row>
    <row r="12" spans="1:14" ht="21" x14ac:dyDescent="0.35">
      <c r="A12" s="5"/>
      <c r="J12" s="6"/>
      <c r="K12" s="1"/>
    </row>
    <row r="13" spans="1:14" ht="21" x14ac:dyDescent="0.35">
      <c r="A13" s="5"/>
      <c r="J13" s="6"/>
      <c r="K13" s="1"/>
    </row>
    <row r="14" spans="1:14" ht="21" x14ac:dyDescent="0.35">
      <c r="A14" s="5"/>
      <c r="J14" s="6"/>
      <c r="K14" s="1"/>
    </row>
    <row r="15" spans="1:14" ht="21" x14ac:dyDescent="0.35">
      <c r="A15" s="5"/>
      <c r="J15" s="6"/>
      <c r="K15" s="1"/>
      <c r="N15" s="1"/>
    </row>
    <row r="16" spans="1:14" ht="21" x14ac:dyDescent="0.35">
      <c r="A16" s="5"/>
      <c r="J16" s="6"/>
      <c r="K16" s="1"/>
    </row>
    <row r="17" spans="1:11" ht="21" x14ac:dyDescent="0.35">
      <c r="A17" s="5"/>
      <c r="J17" s="6"/>
      <c r="K17" s="1"/>
    </row>
    <row r="18" spans="1:11" x14ac:dyDescent="0.2">
      <c r="A18" s="1"/>
      <c r="J18" s="1"/>
      <c r="K18" s="1"/>
    </row>
    <row r="19" spans="1:11" x14ac:dyDescent="0.2">
      <c r="A19" s="1"/>
      <c r="J19" s="1"/>
    </row>
    <row r="20" spans="1:11" x14ac:dyDescent="0.2">
      <c r="A20" s="1"/>
      <c r="J20" s="1"/>
    </row>
    <row r="21" spans="1:11" x14ac:dyDescent="0.2">
      <c r="A21" s="1"/>
      <c r="J21" s="1"/>
    </row>
    <row r="22" spans="1:11" x14ac:dyDescent="0.2">
      <c r="A22" s="1"/>
      <c r="J22" s="1"/>
    </row>
  </sheetData>
  <mergeCells count="3">
    <mergeCell ref="B1:G1"/>
    <mergeCell ref="C2:G2"/>
    <mergeCell ref="C3:G3"/>
  </mergeCells>
  <pageMargins left="0.19685039370078741" right="0.19685039370078741" top="0.39370078740157483" bottom="0.19685039370078741" header="0.19685039370078741" footer="0.19685039370078741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view="pageBreakPreview" zoomScale="80" zoomScaleNormal="90" zoomScaleSheetLayoutView="80" workbookViewId="0">
      <selection activeCell="C3" sqref="C3:G3"/>
    </sheetView>
  </sheetViews>
  <sheetFormatPr defaultRowHeight="14.25" x14ac:dyDescent="0.2"/>
  <cols>
    <col min="1" max="1" width="5.5" customWidth="1"/>
    <col min="2" max="2" width="41.875" customWidth="1"/>
    <col min="3" max="3" width="13" style="4" customWidth="1"/>
    <col min="4" max="4" width="11.5" style="4" customWidth="1"/>
    <col min="5" max="5" width="11.5" customWidth="1"/>
    <col min="6" max="6" width="25.875" customWidth="1"/>
    <col min="7" max="8" width="27.5" style="4" customWidth="1"/>
    <col min="9" max="9" width="25.25" customWidth="1"/>
  </cols>
  <sheetData>
    <row r="1" spans="1:10" ht="30" customHeight="1" x14ac:dyDescent="0.35">
      <c r="B1" s="48" t="s">
        <v>106</v>
      </c>
      <c r="C1" s="48"/>
      <c r="D1" s="48"/>
      <c r="E1" s="48"/>
      <c r="F1" s="48"/>
      <c r="G1" s="48"/>
      <c r="H1" s="12"/>
      <c r="I1" s="12" t="s">
        <v>4</v>
      </c>
    </row>
    <row r="2" spans="1:10" ht="30" customHeight="1" x14ac:dyDescent="0.35">
      <c r="B2" s="9"/>
      <c r="C2" s="49" t="s">
        <v>5</v>
      </c>
      <c r="D2" s="49"/>
      <c r="E2" s="49"/>
      <c r="F2" s="49"/>
      <c r="G2" s="49"/>
      <c r="H2" s="8"/>
      <c r="I2" s="2"/>
    </row>
    <row r="3" spans="1:10" ht="30" customHeight="1" x14ac:dyDescent="0.4">
      <c r="A3" s="10"/>
      <c r="B3" s="10"/>
      <c r="C3" s="49" t="s">
        <v>120</v>
      </c>
      <c r="D3" s="49"/>
      <c r="E3" s="49"/>
      <c r="F3" s="49"/>
      <c r="G3" s="49"/>
      <c r="H3" s="13"/>
      <c r="I3" s="10"/>
    </row>
    <row r="4" spans="1:10" ht="42" x14ac:dyDescent="0.35">
      <c r="A4" s="42" t="s">
        <v>0</v>
      </c>
      <c r="B4" s="42" t="s">
        <v>107</v>
      </c>
      <c r="C4" s="43" t="s">
        <v>108</v>
      </c>
      <c r="D4" s="42" t="s">
        <v>1</v>
      </c>
      <c r="E4" s="42" t="s">
        <v>2</v>
      </c>
      <c r="F4" s="44" t="s">
        <v>109</v>
      </c>
      <c r="G4" s="43" t="s">
        <v>110</v>
      </c>
      <c r="H4" s="42" t="s">
        <v>3</v>
      </c>
      <c r="I4" s="43" t="s">
        <v>111</v>
      </c>
    </row>
    <row r="5" spans="1:10" ht="168" x14ac:dyDescent="0.2">
      <c r="A5" s="14">
        <v>1</v>
      </c>
      <c r="B5" s="19" t="s">
        <v>16</v>
      </c>
      <c r="C5" s="23">
        <v>16000</v>
      </c>
      <c r="D5" s="23">
        <v>16000</v>
      </c>
      <c r="E5" s="17" t="s">
        <v>7</v>
      </c>
      <c r="F5" s="24" t="s">
        <v>95</v>
      </c>
      <c r="G5" s="24" t="s">
        <v>17</v>
      </c>
      <c r="H5" s="20" t="s">
        <v>9</v>
      </c>
      <c r="I5" s="19" t="s">
        <v>18</v>
      </c>
    </row>
    <row r="6" spans="1:10" ht="168" x14ac:dyDescent="0.2">
      <c r="A6" s="14">
        <v>2</v>
      </c>
      <c r="B6" s="19" t="s">
        <v>22</v>
      </c>
      <c r="C6" s="16">
        <v>26750</v>
      </c>
      <c r="D6" s="16">
        <v>26750</v>
      </c>
      <c r="E6" s="17" t="s">
        <v>7</v>
      </c>
      <c r="F6" s="24" t="s">
        <v>96</v>
      </c>
      <c r="G6" s="24" t="s">
        <v>24</v>
      </c>
      <c r="H6" s="20" t="s">
        <v>9</v>
      </c>
      <c r="I6" s="19" t="s">
        <v>25</v>
      </c>
    </row>
    <row r="7" spans="1:10" ht="168" x14ac:dyDescent="0.2">
      <c r="A7" s="14">
        <v>3</v>
      </c>
      <c r="B7" s="19" t="s">
        <v>26</v>
      </c>
      <c r="C7" s="16">
        <v>7436.5</v>
      </c>
      <c r="D7" s="16">
        <v>7436.5</v>
      </c>
      <c r="E7" s="17" t="s">
        <v>7</v>
      </c>
      <c r="F7" s="32" t="s">
        <v>29</v>
      </c>
      <c r="G7" s="18" t="s">
        <v>27</v>
      </c>
      <c r="H7" s="20" t="s">
        <v>9</v>
      </c>
      <c r="I7" s="19" t="s">
        <v>28</v>
      </c>
    </row>
    <row r="8" spans="1:10" ht="168" x14ac:dyDescent="0.2">
      <c r="A8" s="14">
        <v>4</v>
      </c>
      <c r="B8" s="19" t="s">
        <v>82</v>
      </c>
      <c r="C8" s="16" t="s">
        <v>83</v>
      </c>
      <c r="D8" s="16" t="s">
        <v>83</v>
      </c>
      <c r="E8" s="17" t="s">
        <v>7</v>
      </c>
      <c r="F8" s="18" t="s">
        <v>84</v>
      </c>
      <c r="G8" s="18" t="s">
        <v>85</v>
      </c>
      <c r="H8" s="20" t="s">
        <v>9</v>
      </c>
      <c r="I8" s="19" t="s">
        <v>86</v>
      </c>
    </row>
    <row r="9" spans="1:10" ht="147" x14ac:dyDescent="0.2">
      <c r="A9" s="14">
        <v>5</v>
      </c>
      <c r="B9" s="33" t="s">
        <v>87</v>
      </c>
      <c r="C9" s="16">
        <v>42000</v>
      </c>
      <c r="D9" s="16">
        <v>42000</v>
      </c>
      <c r="E9" s="17" t="s">
        <v>7</v>
      </c>
      <c r="F9" s="24" t="s">
        <v>88</v>
      </c>
      <c r="G9" s="33" t="s">
        <v>89</v>
      </c>
      <c r="H9" s="33" t="s">
        <v>9</v>
      </c>
      <c r="I9" s="19" t="s">
        <v>93</v>
      </c>
    </row>
    <row r="10" spans="1:10" ht="168" x14ac:dyDescent="0.2">
      <c r="A10" s="14">
        <v>6</v>
      </c>
      <c r="B10" s="19" t="s">
        <v>90</v>
      </c>
      <c r="C10" s="16">
        <v>5000</v>
      </c>
      <c r="D10" s="16">
        <v>5000</v>
      </c>
      <c r="E10" s="17" t="s">
        <v>7</v>
      </c>
      <c r="F10" s="24" t="s">
        <v>91</v>
      </c>
      <c r="G10" s="18" t="s">
        <v>92</v>
      </c>
      <c r="H10" s="20" t="s">
        <v>9</v>
      </c>
      <c r="I10" s="19" t="s">
        <v>94</v>
      </c>
    </row>
    <row r="11" spans="1:10" ht="21" x14ac:dyDescent="0.35">
      <c r="A11" s="5"/>
      <c r="B11" s="37" t="s">
        <v>80</v>
      </c>
      <c r="C11" s="38">
        <f>SUM(C5:C10)</f>
        <v>97186.5</v>
      </c>
      <c r="D11" s="38" t="s">
        <v>81</v>
      </c>
      <c r="E11" s="6"/>
      <c r="F11" s="6"/>
      <c r="G11" s="7"/>
      <c r="H11" s="7"/>
      <c r="I11" s="6"/>
      <c r="J11" s="1"/>
    </row>
    <row r="12" spans="1:10" ht="21" x14ac:dyDescent="0.35">
      <c r="A12" s="5"/>
      <c r="B12" s="6"/>
      <c r="C12" s="7"/>
      <c r="D12" s="7"/>
      <c r="E12" s="6"/>
      <c r="F12" s="6"/>
      <c r="G12" s="7"/>
      <c r="H12" s="7"/>
      <c r="I12" s="6"/>
      <c r="J12" s="1"/>
    </row>
    <row r="13" spans="1:10" ht="21" x14ac:dyDescent="0.35">
      <c r="A13" s="5"/>
      <c r="B13" s="6"/>
      <c r="C13" s="7"/>
      <c r="D13" s="7"/>
      <c r="E13" s="6"/>
      <c r="F13" s="6"/>
      <c r="G13" s="7"/>
      <c r="H13" s="7"/>
      <c r="I13" s="6"/>
      <c r="J13" s="1"/>
    </row>
    <row r="14" spans="1:10" ht="21" x14ac:dyDescent="0.35">
      <c r="A14" s="5"/>
      <c r="B14" s="6"/>
      <c r="C14" s="7"/>
      <c r="D14" s="7"/>
      <c r="E14" s="6"/>
      <c r="F14" s="6"/>
      <c r="G14" s="7"/>
      <c r="H14" s="7"/>
      <c r="I14" s="6"/>
      <c r="J14" s="1"/>
    </row>
    <row r="15" spans="1:10" ht="21" x14ac:dyDescent="0.35">
      <c r="A15" s="5"/>
      <c r="B15" s="6"/>
      <c r="C15" s="7"/>
      <c r="D15" s="7"/>
      <c r="E15" s="6"/>
      <c r="F15" s="6"/>
      <c r="G15" s="7"/>
      <c r="H15" s="7"/>
      <c r="I15" s="6"/>
      <c r="J15" s="1"/>
    </row>
    <row r="16" spans="1:10" ht="21" x14ac:dyDescent="0.35">
      <c r="A16" s="5"/>
      <c r="B16" s="6"/>
      <c r="C16" s="7"/>
      <c r="D16" s="7"/>
      <c r="E16" s="6"/>
      <c r="F16" s="6"/>
      <c r="G16" s="7"/>
      <c r="H16" s="7"/>
      <c r="I16" s="6"/>
      <c r="J16" s="1"/>
    </row>
    <row r="17" spans="1:13" ht="21" x14ac:dyDescent="0.35">
      <c r="A17" s="5"/>
      <c r="B17" s="6"/>
      <c r="C17" s="7"/>
      <c r="D17" s="7"/>
      <c r="E17" s="6"/>
      <c r="F17" s="6"/>
      <c r="G17" s="7"/>
      <c r="H17" s="7"/>
      <c r="I17" s="6"/>
      <c r="J17" s="1"/>
      <c r="M17" s="1"/>
    </row>
    <row r="18" spans="1:13" ht="21" x14ac:dyDescent="0.35">
      <c r="A18" s="5"/>
      <c r="B18" s="6"/>
      <c r="C18" s="7"/>
      <c r="D18" s="7"/>
      <c r="E18" s="6"/>
      <c r="F18" s="6"/>
      <c r="G18" s="7"/>
      <c r="H18" s="7"/>
      <c r="I18" s="6"/>
      <c r="J18" s="1"/>
    </row>
    <row r="19" spans="1:13" ht="21" x14ac:dyDescent="0.35">
      <c r="A19" s="5"/>
      <c r="B19" s="6"/>
      <c r="C19" s="7"/>
      <c r="D19" s="7"/>
      <c r="E19" s="6"/>
      <c r="F19" s="6"/>
      <c r="G19" s="7"/>
      <c r="H19" s="7"/>
      <c r="I19" s="6"/>
      <c r="J19" s="1"/>
    </row>
    <row r="20" spans="1:13" x14ac:dyDescent="0.2">
      <c r="A20" s="1"/>
      <c r="B20" s="1"/>
      <c r="C20" s="3"/>
      <c r="D20" s="3"/>
      <c r="E20" s="1"/>
      <c r="F20" s="1"/>
      <c r="G20" s="3"/>
      <c r="H20" s="3"/>
      <c r="I20" s="1"/>
      <c r="J20" s="1"/>
    </row>
    <row r="21" spans="1:13" x14ac:dyDescent="0.2">
      <c r="A21" s="1"/>
      <c r="B21" s="1"/>
      <c r="C21" s="3"/>
      <c r="D21" s="3"/>
      <c r="E21" s="1"/>
      <c r="F21" s="1"/>
      <c r="G21" s="3"/>
      <c r="H21" s="3"/>
      <c r="I21" s="1"/>
    </row>
    <row r="22" spans="1:13" x14ac:dyDescent="0.2">
      <c r="A22" s="1"/>
      <c r="B22" s="1"/>
      <c r="C22" s="3"/>
      <c r="D22" s="3"/>
      <c r="E22" s="1"/>
      <c r="F22" s="1"/>
      <c r="G22" s="3"/>
      <c r="H22" s="3"/>
      <c r="I22" s="1"/>
    </row>
    <row r="23" spans="1:13" x14ac:dyDescent="0.2">
      <c r="A23" s="1"/>
      <c r="B23" s="1"/>
      <c r="C23" s="3"/>
      <c r="D23" s="3"/>
      <c r="E23" s="1"/>
      <c r="F23" s="1"/>
      <c r="G23" s="3"/>
      <c r="H23" s="3"/>
      <c r="I23" s="1"/>
    </row>
    <row r="24" spans="1:13" x14ac:dyDescent="0.2">
      <c r="A24" s="1"/>
      <c r="B24" s="1"/>
      <c r="C24" s="3"/>
      <c r="D24" s="3"/>
      <c r="E24" s="1"/>
      <c r="F24" s="1"/>
      <c r="G24" s="3"/>
      <c r="H24" s="3"/>
      <c r="I24" s="1"/>
    </row>
  </sheetData>
  <mergeCells count="3">
    <mergeCell ref="B1:G1"/>
    <mergeCell ref="C2:G2"/>
    <mergeCell ref="C3:G3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view="pageBreakPreview" zoomScale="70" zoomScaleNormal="90" zoomScaleSheetLayoutView="70" workbookViewId="0">
      <selection activeCell="C3" sqref="C3:G3"/>
    </sheetView>
  </sheetViews>
  <sheetFormatPr defaultRowHeight="14.25" x14ac:dyDescent="0.2"/>
  <cols>
    <col min="1" max="1" width="5.5" customWidth="1"/>
    <col min="2" max="2" width="41.875" customWidth="1"/>
    <col min="3" max="3" width="13" style="4" customWidth="1"/>
    <col min="4" max="4" width="11.5" style="4" customWidth="1"/>
    <col min="5" max="5" width="11.5" customWidth="1"/>
    <col min="6" max="6" width="25.875" customWidth="1"/>
    <col min="7" max="8" width="27.5" style="4" customWidth="1"/>
    <col min="9" max="9" width="25.25" customWidth="1"/>
    <col min="10" max="10" width="28.25" customWidth="1"/>
  </cols>
  <sheetData>
    <row r="1" spans="1:14" ht="23.25" x14ac:dyDescent="0.35">
      <c r="B1" s="48" t="s">
        <v>79</v>
      </c>
      <c r="C1" s="48"/>
      <c r="D1" s="48"/>
      <c r="E1" s="48"/>
      <c r="F1" s="48"/>
      <c r="G1" s="48"/>
      <c r="H1" s="12"/>
      <c r="I1" s="12" t="s">
        <v>4</v>
      </c>
    </row>
    <row r="2" spans="1:14" ht="23.25" x14ac:dyDescent="0.35">
      <c r="B2" s="9"/>
      <c r="C2" s="49" t="s">
        <v>5</v>
      </c>
      <c r="D2" s="49"/>
      <c r="E2" s="49"/>
      <c r="F2" s="49"/>
      <c r="G2" s="49"/>
      <c r="H2" s="8"/>
      <c r="I2" s="2"/>
    </row>
    <row r="3" spans="1:14" ht="27.75" customHeight="1" x14ac:dyDescent="0.4">
      <c r="A3" s="1"/>
      <c r="B3" s="1"/>
      <c r="C3" s="49" t="s">
        <v>121</v>
      </c>
      <c r="D3" s="49"/>
      <c r="E3" s="49"/>
      <c r="F3" s="49"/>
      <c r="G3" s="49"/>
      <c r="H3" s="45"/>
      <c r="I3" s="1"/>
      <c r="J3" s="1"/>
    </row>
    <row r="4" spans="1:14" ht="42" x14ac:dyDescent="0.35">
      <c r="A4" s="42" t="s">
        <v>0</v>
      </c>
      <c r="B4" s="42" t="s">
        <v>107</v>
      </c>
      <c r="C4" s="43" t="s">
        <v>108</v>
      </c>
      <c r="D4" s="42" t="s">
        <v>1</v>
      </c>
      <c r="E4" s="42" t="s">
        <v>2</v>
      </c>
      <c r="F4" s="44" t="s">
        <v>109</v>
      </c>
      <c r="G4" s="43" t="s">
        <v>110</v>
      </c>
      <c r="H4" s="42" t="s">
        <v>3</v>
      </c>
      <c r="I4" s="43" t="s">
        <v>111</v>
      </c>
    </row>
    <row r="5" spans="1:14" ht="168" x14ac:dyDescent="0.2">
      <c r="A5" s="41">
        <v>1</v>
      </c>
      <c r="B5" s="26" t="s">
        <v>11</v>
      </c>
      <c r="C5" s="27">
        <v>117000</v>
      </c>
      <c r="D5" s="27">
        <v>117000</v>
      </c>
      <c r="E5" s="28" t="s">
        <v>7</v>
      </c>
      <c r="F5" s="22" t="s">
        <v>104</v>
      </c>
      <c r="G5" s="31" t="s">
        <v>12</v>
      </c>
      <c r="H5" s="29" t="s">
        <v>9</v>
      </c>
      <c r="I5" s="26" t="s">
        <v>19</v>
      </c>
    </row>
    <row r="6" spans="1:14" ht="168" x14ac:dyDescent="0.2">
      <c r="A6" s="14">
        <v>2</v>
      </c>
      <c r="B6" s="19" t="s">
        <v>37</v>
      </c>
      <c r="C6" s="27">
        <v>50611</v>
      </c>
      <c r="D6" s="27">
        <v>50611</v>
      </c>
      <c r="E6" s="17" t="s">
        <v>7</v>
      </c>
      <c r="F6" s="32" t="s">
        <v>103</v>
      </c>
      <c r="G6" s="18" t="s">
        <v>39</v>
      </c>
      <c r="H6" s="20" t="s">
        <v>9</v>
      </c>
      <c r="I6" s="19" t="s">
        <v>40</v>
      </c>
    </row>
    <row r="7" spans="1:14" ht="176.25" customHeight="1" x14ac:dyDescent="0.2">
      <c r="A7" s="14">
        <v>3</v>
      </c>
      <c r="B7" s="33" t="s">
        <v>73</v>
      </c>
      <c r="C7" s="16">
        <v>9630</v>
      </c>
      <c r="D7" s="16">
        <v>9630</v>
      </c>
      <c r="E7" s="17" t="s">
        <v>7</v>
      </c>
      <c r="F7" s="16" t="s">
        <v>74</v>
      </c>
      <c r="G7" s="18" t="s">
        <v>75</v>
      </c>
      <c r="H7" s="20" t="s">
        <v>9</v>
      </c>
      <c r="I7" s="19" t="s">
        <v>76</v>
      </c>
    </row>
    <row r="8" spans="1:14" ht="21" x14ac:dyDescent="0.35">
      <c r="A8" s="5"/>
      <c r="B8" s="37" t="s">
        <v>80</v>
      </c>
      <c r="C8" s="38">
        <f>SUM(C5:C7)</f>
        <v>177241</v>
      </c>
      <c r="D8" s="38" t="s">
        <v>81</v>
      </c>
      <c r="E8" s="1"/>
      <c r="F8" s="1"/>
      <c r="G8" s="3"/>
      <c r="H8" s="3"/>
      <c r="I8" s="1"/>
      <c r="J8" s="6"/>
      <c r="K8" s="1"/>
    </row>
    <row r="9" spans="1:14" ht="21" x14ac:dyDescent="0.35">
      <c r="A9" s="5"/>
      <c r="B9" s="1"/>
      <c r="C9" s="3"/>
      <c r="D9" s="3"/>
      <c r="E9" s="1"/>
      <c r="F9" s="1"/>
      <c r="G9" s="3"/>
      <c r="H9" s="3"/>
      <c r="I9" s="1"/>
      <c r="J9" s="6"/>
      <c r="K9" s="1"/>
    </row>
    <row r="10" spans="1:14" ht="21" x14ac:dyDescent="0.35">
      <c r="A10" s="5"/>
      <c r="B10" s="1"/>
      <c r="C10" s="3"/>
      <c r="D10" s="3"/>
      <c r="E10" s="1"/>
      <c r="F10" s="1"/>
      <c r="G10" s="3"/>
      <c r="H10" s="3"/>
      <c r="I10" s="1"/>
      <c r="J10" s="6"/>
      <c r="K10" s="1"/>
    </row>
    <row r="11" spans="1:14" ht="21" x14ac:dyDescent="0.35">
      <c r="A11" s="5"/>
      <c r="B11" s="1"/>
      <c r="C11" s="3"/>
      <c r="D11" s="3"/>
      <c r="E11" s="1"/>
      <c r="F11" s="1"/>
      <c r="G11" s="3"/>
      <c r="H11" s="3"/>
      <c r="I11" s="1"/>
      <c r="J11" s="6"/>
      <c r="K11" s="1"/>
    </row>
    <row r="12" spans="1:14" ht="21" x14ac:dyDescent="0.35">
      <c r="A12" s="5"/>
      <c r="B12" s="1"/>
      <c r="C12" s="3"/>
      <c r="D12" s="3"/>
      <c r="E12" s="1"/>
      <c r="F12" s="1"/>
      <c r="G12" s="3"/>
      <c r="H12" s="3"/>
      <c r="I12" s="1"/>
      <c r="J12" s="6"/>
      <c r="K12" s="1"/>
    </row>
    <row r="13" spans="1:14" ht="21" x14ac:dyDescent="0.35">
      <c r="A13" s="5"/>
      <c r="J13" s="6"/>
      <c r="K13" s="1"/>
    </row>
    <row r="14" spans="1:14" ht="21" x14ac:dyDescent="0.35">
      <c r="A14" s="5"/>
      <c r="J14" s="6"/>
      <c r="K14" s="1"/>
      <c r="N14" s="1"/>
    </row>
    <row r="15" spans="1:14" ht="21" x14ac:dyDescent="0.35">
      <c r="A15" s="5"/>
      <c r="J15" s="6"/>
      <c r="K15" s="1"/>
    </row>
    <row r="16" spans="1:14" ht="21" x14ac:dyDescent="0.35">
      <c r="A16" s="5"/>
      <c r="J16" s="6"/>
      <c r="K16" s="1"/>
    </row>
    <row r="17" spans="1:11" x14ac:dyDescent="0.2">
      <c r="A17" s="1"/>
      <c r="J17" s="1"/>
      <c r="K17" s="1"/>
    </row>
    <row r="18" spans="1:11" x14ac:dyDescent="0.2">
      <c r="A18" s="1"/>
      <c r="J18" s="1"/>
    </row>
    <row r="19" spans="1:11" x14ac:dyDescent="0.2">
      <c r="A19" s="1"/>
      <c r="J19" s="1"/>
    </row>
    <row r="20" spans="1:11" x14ac:dyDescent="0.2">
      <c r="A20" s="1"/>
      <c r="J20" s="1"/>
    </row>
    <row r="21" spans="1:11" x14ac:dyDescent="0.2">
      <c r="A21" s="1"/>
      <c r="J21" s="1"/>
    </row>
  </sheetData>
  <mergeCells count="3">
    <mergeCell ref="B1:G1"/>
    <mergeCell ref="C2:G2"/>
    <mergeCell ref="C3:G3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view="pageBreakPreview" zoomScale="80" zoomScaleNormal="90" zoomScaleSheetLayoutView="80" workbookViewId="0">
      <selection activeCell="F5" sqref="F5"/>
    </sheetView>
  </sheetViews>
  <sheetFormatPr defaultRowHeight="14.25" x14ac:dyDescent="0.2"/>
  <cols>
    <col min="1" max="1" width="5.5" customWidth="1"/>
    <col min="2" max="2" width="41.875" customWidth="1"/>
    <col min="3" max="3" width="13" style="4" customWidth="1"/>
    <col min="4" max="4" width="11.5" style="4" customWidth="1"/>
    <col min="5" max="5" width="11.5" customWidth="1"/>
    <col min="6" max="6" width="25.875" customWidth="1"/>
    <col min="7" max="7" width="24" style="4" customWidth="1"/>
    <col min="8" max="8" width="29.375" style="4" customWidth="1"/>
    <col min="9" max="9" width="25.25" customWidth="1"/>
    <col min="10" max="10" width="28.25" customWidth="1"/>
  </cols>
  <sheetData>
    <row r="1" spans="1:14" ht="23.25" x14ac:dyDescent="0.35">
      <c r="B1" s="48" t="s">
        <v>78</v>
      </c>
      <c r="C1" s="48"/>
      <c r="D1" s="48"/>
      <c r="E1" s="48"/>
      <c r="F1" s="48"/>
      <c r="G1" s="48"/>
      <c r="H1" s="12"/>
      <c r="I1" s="12" t="s">
        <v>4</v>
      </c>
    </row>
    <row r="2" spans="1:14" ht="23.25" x14ac:dyDescent="0.35">
      <c r="B2" s="9"/>
      <c r="C2" s="49" t="s">
        <v>5</v>
      </c>
      <c r="D2" s="49"/>
      <c r="E2" s="49"/>
      <c r="F2" s="49"/>
      <c r="G2" s="49"/>
      <c r="H2" s="8"/>
      <c r="I2" s="2"/>
    </row>
    <row r="3" spans="1:14" ht="27.75" customHeight="1" x14ac:dyDescent="0.4">
      <c r="A3" s="1"/>
      <c r="B3" s="1"/>
      <c r="C3" s="49" t="s">
        <v>119</v>
      </c>
      <c r="D3" s="49"/>
      <c r="E3" s="49"/>
      <c r="F3" s="49"/>
      <c r="G3" s="49"/>
      <c r="H3" s="45"/>
      <c r="I3" s="1"/>
      <c r="J3" s="1"/>
    </row>
    <row r="4" spans="1:14" ht="42" x14ac:dyDescent="0.2">
      <c r="A4" s="43" t="s">
        <v>0</v>
      </c>
      <c r="B4" s="43" t="s">
        <v>107</v>
      </c>
      <c r="C4" s="46" t="s">
        <v>108</v>
      </c>
      <c r="D4" s="46" t="s">
        <v>1</v>
      </c>
      <c r="E4" s="43" t="s">
        <v>2</v>
      </c>
      <c r="F4" s="43" t="s">
        <v>109</v>
      </c>
      <c r="G4" s="43" t="s">
        <v>110</v>
      </c>
      <c r="H4" s="43" t="s">
        <v>3</v>
      </c>
      <c r="I4" s="43" t="s">
        <v>111</v>
      </c>
    </row>
    <row r="5" spans="1:14" ht="144" x14ac:dyDescent="0.2">
      <c r="A5" s="14">
        <v>1</v>
      </c>
      <c r="B5" s="19" t="s">
        <v>13</v>
      </c>
      <c r="C5" s="23">
        <v>99510</v>
      </c>
      <c r="D5" s="23">
        <v>99510</v>
      </c>
      <c r="E5" s="17" t="s">
        <v>7</v>
      </c>
      <c r="F5" s="24" t="s">
        <v>47</v>
      </c>
      <c r="G5" s="25" t="s">
        <v>14</v>
      </c>
      <c r="H5" s="20" t="s">
        <v>9</v>
      </c>
      <c r="I5" s="19" t="s">
        <v>15</v>
      </c>
    </row>
    <row r="6" spans="1:14" ht="144" x14ac:dyDescent="0.2">
      <c r="A6" s="14">
        <v>2</v>
      </c>
      <c r="B6" s="15" t="s">
        <v>46</v>
      </c>
      <c r="C6" s="16">
        <v>5760</v>
      </c>
      <c r="D6" s="16">
        <v>5760</v>
      </c>
      <c r="E6" s="17" t="s">
        <v>7</v>
      </c>
      <c r="F6" s="18" t="s">
        <v>48</v>
      </c>
      <c r="G6" s="18" t="s">
        <v>8</v>
      </c>
      <c r="H6" s="20" t="s">
        <v>9</v>
      </c>
      <c r="I6" s="19" t="s">
        <v>10</v>
      </c>
    </row>
    <row r="7" spans="1:14" ht="144" x14ac:dyDescent="0.35">
      <c r="A7" s="14">
        <v>3</v>
      </c>
      <c r="B7" s="19" t="s">
        <v>49</v>
      </c>
      <c r="C7" s="16">
        <v>48000</v>
      </c>
      <c r="D7" s="16">
        <v>48000</v>
      </c>
      <c r="E7" s="17" t="s">
        <v>7</v>
      </c>
      <c r="F7" s="18" t="s">
        <v>50</v>
      </c>
      <c r="G7" s="18" t="s">
        <v>51</v>
      </c>
      <c r="H7" s="20" t="s">
        <v>9</v>
      </c>
      <c r="I7" s="19" t="s">
        <v>52</v>
      </c>
      <c r="J7" s="6"/>
      <c r="K7" s="1"/>
    </row>
    <row r="8" spans="1:14" ht="144" x14ac:dyDescent="0.35">
      <c r="A8" s="14">
        <v>4</v>
      </c>
      <c r="B8" s="33" t="s">
        <v>97</v>
      </c>
      <c r="C8" s="16">
        <v>248533.5</v>
      </c>
      <c r="D8" s="16">
        <v>248533.5</v>
      </c>
      <c r="E8" s="17" t="s">
        <v>7</v>
      </c>
      <c r="F8" s="24" t="s">
        <v>77</v>
      </c>
      <c r="G8" s="33" t="s">
        <v>53</v>
      </c>
      <c r="H8" s="20" t="s">
        <v>9</v>
      </c>
      <c r="I8" s="19" t="s">
        <v>54</v>
      </c>
      <c r="J8" s="6"/>
      <c r="K8" s="1"/>
    </row>
    <row r="9" spans="1:14" ht="144" x14ac:dyDescent="0.35">
      <c r="A9" s="14">
        <v>5</v>
      </c>
      <c r="B9" s="19" t="s">
        <v>55</v>
      </c>
      <c r="C9" s="16">
        <v>498192</v>
      </c>
      <c r="D9" s="16">
        <v>498192</v>
      </c>
      <c r="E9" s="17" t="s">
        <v>7</v>
      </c>
      <c r="F9" s="24" t="s">
        <v>58</v>
      </c>
      <c r="G9" s="18" t="s">
        <v>57</v>
      </c>
      <c r="H9" s="20" t="s">
        <v>9</v>
      </c>
      <c r="I9" s="19" t="s">
        <v>56</v>
      </c>
      <c r="J9" s="6"/>
      <c r="K9" s="1"/>
    </row>
    <row r="10" spans="1:14" ht="144" x14ac:dyDescent="0.35">
      <c r="A10" s="14">
        <v>6</v>
      </c>
      <c r="B10" s="19" t="s">
        <v>59</v>
      </c>
      <c r="C10" s="16">
        <v>65537.5</v>
      </c>
      <c r="D10" s="16">
        <v>65537.5</v>
      </c>
      <c r="E10" s="17" t="s">
        <v>7</v>
      </c>
      <c r="F10" s="24" t="s">
        <v>60</v>
      </c>
      <c r="G10" s="18" t="s">
        <v>61</v>
      </c>
      <c r="H10" s="20" t="s">
        <v>9</v>
      </c>
      <c r="I10" s="19" t="s">
        <v>62</v>
      </c>
      <c r="J10" s="6"/>
      <c r="K10" s="1"/>
    </row>
    <row r="11" spans="1:14" ht="144" x14ac:dyDescent="0.35">
      <c r="A11" s="14">
        <v>7</v>
      </c>
      <c r="B11" s="19" t="s">
        <v>63</v>
      </c>
      <c r="C11" s="34">
        <v>80892</v>
      </c>
      <c r="D11" s="34">
        <v>80892</v>
      </c>
      <c r="E11" s="17" t="s">
        <v>7</v>
      </c>
      <c r="F11" s="18" t="s">
        <v>64</v>
      </c>
      <c r="G11" s="18" t="s">
        <v>42</v>
      </c>
      <c r="H11" s="20" t="s">
        <v>9</v>
      </c>
      <c r="I11" s="19" t="s">
        <v>66</v>
      </c>
      <c r="J11" s="6"/>
      <c r="K11" s="1"/>
    </row>
    <row r="12" spans="1:14" ht="144" x14ac:dyDescent="0.35">
      <c r="A12" s="14">
        <v>8</v>
      </c>
      <c r="B12" s="19" t="s">
        <v>65</v>
      </c>
      <c r="C12" s="16">
        <v>17100</v>
      </c>
      <c r="D12" s="16">
        <v>17100</v>
      </c>
      <c r="E12" s="17" t="s">
        <v>7</v>
      </c>
      <c r="F12" s="35" t="s">
        <v>68</v>
      </c>
      <c r="G12" s="21" t="s">
        <v>27</v>
      </c>
      <c r="H12" s="20" t="s">
        <v>9</v>
      </c>
      <c r="I12" s="19" t="s">
        <v>67</v>
      </c>
      <c r="J12" s="6"/>
      <c r="K12" s="1"/>
    </row>
    <row r="13" spans="1:14" ht="144" x14ac:dyDescent="0.35">
      <c r="A13" s="14">
        <v>9</v>
      </c>
      <c r="B13" s="19" t="s">
        <v>69</v>
      </c>
      <c r="C13" s="16">
        <v>176453.17</v>
      </c>
      <c r="D13" s="16">
        <v>176453.17</v>
      </c>
      <c r="E13" s="17" t="s">
        <v>7</v>
      </c>
      <c r="F13" s="35" t="s">
        <v>71</v>
      </c>
      <c r="G13" s="36" t="s">
        <v>70</v>
      </c>
      <c r="H13" s="20" t="s">
        <v>9</v>
      </c>
      <c r="I13" s="19" t="s">
        <v>72</v>
      </c>
      <c r="J13" s="6"/>
      <c r="K13" s="1"/>
      <c r="N13" s="1"/>
    </row>
    <row r="14" spans="1:14" ht="21" x14ac:dyDescent="0.35">
      <c r="A14" s="5"/>
      <c r="B14" s="37" t="s">
        <v>80</v>
      </c>
      <c r="C14" s="38">
        <f>SUM(C5:C13)</f>
        <v>1239978.17</v>
      </c>
      <c r="D14" s="38" t="s">
        <v>81</v>
      </c>
      <c r="E14" s="6"/>
      <c r="F14" s="6"/>
      <c r="G14" s="7"/>
      <c r="H14" s="7"/>
      <c r="I14" s="6"/>
      <c r="J14" s="6"/>
      <c r="K14" s="1"/>
    </row>
    <row r="15" spans="1:14" ht="21" x14ac:dyDescent="0.35">
      <c r="A15" s="5"/>
      <c r="B15" s="6"/>
      <c r="C15" s="7"/>
      <c r="D15" s="7"/>
      <c r="E15" s="6"/>
      <c r="F15" s="6"/>
      <c r="G15" s="7"/>
      <c r="H15" s="7"/>
      <c r="I15" s="6"/>
      <c r="J15" s="6"/>
      <c r="K15" s="1"/>
    </row>
    <row r="16" spans="1:14" x14ac:dyDescent="0.2">
      <c r="A16" s="1"/>
      <c r="B16" s="1"/>
      <c r="C16" s="3"/>
      <c r="D16" s="3"/>
      <c r="E16" s="1"/>
      <c r="F16" s="1"/>
      <c r="G16" s="3"/>
      <c r="H16" s="3"/>
      <c r="I16" s="1"/>
      <c r="J16" s="1"/>
      <c r="K16" s="1"/>
    </row>
    <row r="17" spans="1:10" x14ac:dyDescent="0.2">
      <c r="A17" s="1"/>
      <c r="B17" s="1"/>
      <c r="C17" s="3"/>
      <c r="D17" s="3"/>
      <c r="E17" s="1"/>
      <c r="F17" s="1"/>
      <c r="G17" s="3"/>
      <c r="H17" s="3"/>
      <c r="I17" s="1"/>
      <c r="J17" s="1"/>
    </row>
    <row r="18" spans="1:10" x14ac:dyDescent="0.2">
      <c r="A18" s="1"/>
      <c r="B18" s="1"/>
      <c r="C18" s="3"/>
      <c r="D18" s="3"/>
      <c r="E18" s="1"/>
      <c r="F18" s="1"/>
      <c r="G18" s="3"/>
      <c r="H18" s="3"/>
      <c r="I18" s="1"/>
      <c r="J18" s="1"/>
    </row>
    <row r="19" spans="1:10" x14ac:dyDescent="0.2">
      <c r="A19" s="1"/>
      <c r="B19" s="1"/>
      <c r="C19" s="3"/>
      <c r="D19" s="3"/>
      <c r="E19" s="1"/>
      <c r="F19" s="1"/>
      <c r="G19" s="3"/>
      <c r="H19" s="3"/>
      <c r="I19" s="1"/>
      <c r="J19" s="1"/>
    </row>
    <row r="20" spans="1:10" x14ac:dyDescent="0.2">
      <c r="A20" s="1"/>
      <c r="B20" s="1"/>
      <c r="C20" s="3"/>
      <c r="D20" s="3"/>
      <c r="E20" s="1"/>
      <c r="F20" s="1"/>
      <c r="G20" s="3"/>
      <c r="H20" s="3"/>
      <c r="I20" s="1"/>
      <c r="J20" s="1"/>
    </row>
  </sheetData>
  <mergeCells count="3">
    <mergeCell ref="B1:G1"/>
    <mergeCell ref="C2:G2"/>
    <mergeCell ref="C3:G3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view="pageBreakPreview" topLeftCell="A16" zoomScale="90" zoomScaleNormal="60" zoomScaleSheetLayoutView="90" workbookViewId="0">
      <selection activeCell="H34" sqref="H34"/>
    </sheetView>
  </sheetViews>
  <sheetFormatPr defaultRowHeight="14.25" x14ac:dyDescent="0.2"/>
  <cols>
    <col min="1" max="1" width="5.5" customWidth="1"/>
    <col min="2" max="2" width="41.875" customWidth="1"/>
    <col min="3" max="3" width="13" style="4" customWidth="1"/>
    <col min="4" max="4" width="11.5" style="4" customWidth="1"/>
    <col min="5" max="5" width="11.5" customWidth="1"/>
    <col min="6" max="6" width="25.875" customWidth="1"/>
    <col min="7" max="7" width="27.5" style="4" customWidth="1"/>
    <col min="8" max="8" width="29.125" style="4" customWidth="1"/>
    <col min="9" max="9" width="25.25" customWidth="1"/>
    <col min="10" max="10" width="28.25" customWidth="1"/>
  </cols>
  <sheetData>
    <row r="1" spans="1:10" ht="23.25" x14ac:dyDescent="0.35">
      <c r="B1" s="48" t="s">
        <v>113</v>
      </c>
      <c r="C1" s="48"/>
      <c r="D1" s="48"/>
      <c r="E1" s="48"/>
      <c r="F1" s="48"/>
      <c r="G1" s="48"/>
      <c r="H1" s="47"/>
      <c r="I1" s="47" t="s">
        <v>4</v>
      </c>
    </row>
    <row r="2" spans="1:10" ht="23.25" x14ac:dyDescent="0.35">
      <c r="B2" s="9"/>
      <c r="C2" s="49" t="s">
        <v>5</v>
      </c>
      <c r="D2" s="49"/>
      <c r="E2" s="49"/>
      <c r="F2" s="49"/>
      <c r="G2" s="49"/>
      <c r="H2" s="8"/>
      <c r="I2" s="2"/>
    </row>
    <row r="3" spans="1:10" ht="27.75" customHeight="1" x14ac:dyDescent="0.4">
      <c r="A3" s="1"/>
      <c r="B3" s="1"/>
      <c r="C3" s="49" t="s">
        <v>114</v>
      </c>
      <c r="D3" s="49"/>
      <c r="E3" s="49"/>
      <c r="F3" s="49"/>
      <c r="G3" s="49"/>
      <c r="H3" s="45"/>
      <c r="I3" s="1"/>
      <c r="J3" s="1"/>
    </row>
    <row r="4" spans="1:10" ht="42" x14ac:dyDescent="0.2">
      <c r="A4" s="43" t="s">
        <v>0</v>
      </c>
      <c r="B4" s="43" t="s">
        <v>107</v>
      </c>
      <c r="C4" s="46" t="s">
        <v>108</v>
      </c>
      <c r="D4" s="46" t="s">
        <v>1</v>
      </c>
      <c r="E4" s="43" t="s">
        <v>2</v>
      </c>
      <c r="F4" s="43" t="s">
        <v>109</v>
      </c>
      <c r="G4" s="43" t="s">
        <v>110</v>
      </c>
      <c r="H4" s="43" t="s">
        <v>3</v>
      </c>
      <c r="I4" s="43" t="s">
        <v>111</v>
      </c>
    </row>
    <row r="5" spans="1:10" ht="144" x14ac:dyDescent="0.2">
      <c r="A5" s="14">
        <v>1</v>
      </c>
      <c r="B5" s="19" t="s">
        <v>13</v>
      </c>
      <c r="C5" s="23">
        <v>99510</v>
      </c>
      <c r="D5" s="23">
        <v>99510</v>
      </c>
      <c r="E5" s="17" t="s">
        <v>7</v>
      </c>
      <c r="F5" s="24" t="s">
        <v>47</v>
      </c>
      <c r="G5" s="24" t="s">
        <v>14</v>
      </c>
      <c r="H5" s="20" t="s">
        <v>9</v>
      </c>
      <c r="I5" s="19" t="s">
        <v>15</v>
      </c>
    </row>
    <row r="6" spans="1:10" ht="144" x14ac:dyDescent="0.2">
      <c r="A6" s="14">
        <v>2</v>
      </c>
      <c r="B6" s="15" t="s">
        <v>46</v>
      </c>
      <c r="C6" s="16">
        <v>5760</v>
      </c>
      <c r="D6" s="16">
        <v>5760</v>
      </c>
      <c r="E6" s="17" t="s">
        <v>7</v>
      </c>
      <c r="F6" s="18" t="s">
        <v>48</v>
      </c>
      <c r="G6" s="18" t="s">
        <v>8</v>
      </c>
      <c r="H6" s="20" t="s">
        <v>9</v>
      </c>
      <c r="I6" s="19" t="s">
        <v>10</v>
      </c>
    </row>
    <row r="7" spans="1:10" ht="144" x14ac:dyDescent="0.2">
      <c r="A7" s="14">
        <v>3</v>
      </c>
      <c r="B7" s="19" t="s">
        <v>49</v>
      </c>
      <c r="C7" s="16">
        <v>48000</v>
      </c>
      <c r="D7" s="16">
        <v>48000</v>
      </c>
      <c r="E7" s="17" t="s">
        <v>7</v>
      </c>
      <c r="F7" s="18" t="s">
        <v>50</v>
      </c>
      <c r="G7" s="18" t="s">
        <v>51</v>
      </c>
      <c r="H7" s="20" t="s">
        <v>9</v>
      </c>
      <c r="I7" s="19" t="s">
        <v>52</v>
      </c>
    </row>
    <row r="8" spans="1:10" ht="144" x14ac:dyDescent="0.2">
      <c r="A8" s="14">
        <v>4</v>
      </c>
      <c r="B8" s="33" t="s">
        <v>97</v>
      </c>
      <c r="C8" s="16">
        <v>248533.5</v>
      </c>
      <c r="D8" s="16">
        <v>248533.5</v>
      </c>
      <c r="E8" s="17" t="s">
        <v>7</v>
      </c>
      <c r="F8" s="24" t="s">
        <v>77</v>
      </c>
      <c r="G8" s="33" t="s">
        <v>53</v>
      </c>
      <c r="H8" s="20" t="s">
        <v>9</v>
      </c>
      <c r="I8" s="19" t="s">
        <v>54</v>
      </c>
    </row>
    <row r="9" spans="1:10" ht="144" x14ac:dyDescent="0.2">
      <c r="A9" s="14">
        <v>5</v>
      </c>
      <c r="B9" s="19" t="s">
        <v>55</v>
      </c>
      <c r="C9" s="16">
        <v>498192</v>
      </c>
      <c r="D9" s="16">
        <v>498192</v>
      </c>
      <c r="E9" s="17" t="s">
        <v>7</v>
      </c>
      <c r="F9" s="24" t="s">
        <v>58</v>
      </c>
      <c r="G9" s="18" t="s">
        <v>57</v>
      </c>
      <c r="H9" s="20" t="s">
        <v>9</v>
      </c>
      <c r="I9" s="19" t="s">
        <v>56</v>
      </c>
    </row>
    <row r="10" spans="1:10" ht="144" x14ac:dyDescent="0.2">
      <c r="A10" s="14">
        <v>6</v>
      </c>
      <c r="B10" s="19" t="s">
        <v>59</v>
      </c>
      <c r="C10" s="16">
        <v>65537.5</v>
      </c>
      <c r="D10" s="16">
        <v>65537.5</v>
      </c>
      <c r="E10" s="17" t="s">
        <v>7</v>
      </c>
      <c r="F10" s="24" t="s">
        <v>60</v>
      </c>
      <c r="G10" s="18" t="s">
        <v>61</v>
      </c>
      <c r="H10" s="20" t="s">
        <v>9</v>
      </c>
      <c r="I10" s="19" t="s">
        <v>62</v>
      </c>
    </row>
    <row r="11" spans="1:10" ht="144" x14ac:dyDescent="0.2">
      <c r="A11" s="14">
        <v>7</v>
      </c>
      <c r="B11" s="19" t="s">
        <v>63</v>
      </c>
      <c r="C11" s="34">
        <v>80892</v>
      </c>
      <c r="D11" s="34">
        <v>80892</v>
      </c>
      <c r="E11" s="17" t="s">
        <v>7</v>
      </c>
      <c r="F11" s="18" t="s">
        <v>64</v>
      </c>
      <c r="G11" s="18" t="s">
        <v>42</v>
      </c>
      <c r="H11" s="20" t="s">
        <v>9</v>
      </c>
      <c r="I11" s="19" t="s">
        <v>66</v>
      </c>
    </row>
    <row r="12" spans="1:10" ht="144" x14ac:dyDescent="0.2">
      <c r="A12" s="14">
        <v>8</v>
      </c>
      <c r="B12" s="19" t="s">
        <v>65</v>
      </c>
      <c r="C12" s="16">
        <v>17100</v>
      </c>
      <c r="D12" s="16">
        <v>17100</v>
      </c>
      <c r="E12" s="17" t="s">
        <v>7</v>
      </c>
      <c r="F12" s="35" t="s">
        <v>68</v>
      </c>
      <c r="G12" s="39" t="s">
        <v>27</v>
      </c>
      <c r="H12" s="20" t="s">
        <v>9</v>
      </c>
      <c r="I12" s="19" t="s">
        <v>67</v>
      </c>
    </row>
    <row r="13" spans="1:10" ht="144" x14ac:dyDescent="0.2">
      <c r="A13" s="14">
        <v>9</v>
      </c>
      <c r="B13" s="19" t="s">
        <v>69</v>
      </c>
      <c r="C13" s="16">
        <v>176453.17</v>
      </c>
      <c r="D13" s="16">
        <v>176453.17</v>
      </c>
      <c r="E13" s="17" t="s">
        <v>7</v>
      </c>
      <c r="F13" s="35" t="s">
        <v>71</v>
      </c>
      <c r="G13" s="36" t="s">
        <v>70</v>
      </c>
      <c r="H13" s="20" t="s">
        <v>9</v>
      </c>
      <c r="I13" s="19" t="s">
        <v>72</v>
      </c>
    </row>
    <row r="14" spans="1:10" ht="144" x14ac:dyDescent="0.2">
      <c r="A14" s="14">
        <v>10</v>
      </c>
      <c r="B14" s="19" t="s">
        <v>11</v>
      </c>
      <c r="C14" s="16">
        <v>117000</v>
      </c>
      <c r="D14" s="16">
        <v>117000</v>
      </c>
      <c r="E14" s="17" t="s">
        <v>7</v>
      </c>
      <c r="F14" s="33" t="s">
        <v>20</v>
      </c>
      <c r="G14" s="18" t="s">
        <v>12</v>
      </c>
      <c r="H14" s="20" t="s">
        <v>9</v>
      </c>
      <c r="I14" s="19" t="s">
        <v>19</v>
      </c>
    </row>
    <row r="15" spans="1:10" ht="144" x14ac:dyDescent="0.2">
      <c r="A15" s="14">
        <v>11</v>
      </c>
      <c r="B15" s="19" t="s">
        <v>37</v>
      </c>
      <c r="C15" s="16">
        <v>50611</v>
      </c>
      <c r="D15" s="16">
        <v>50611</v>
      </c>
      <c r="E15" s="17" t="s">
        <v>7</v>
      </c>
      <c r="F15" s="32" t="s">
        <v>38</v>
      </c>
      <c r="G15" s="18" t="s">
        <v>39</v>
      </c>
      <c r="H15" s="20" t="s">
        <v>9</v>
      </c>
      <c r="I15" s="19" t="s">
        <v>40</v>
      </c>
    </row>
    <row r="16" spans="1:10" ht="168" x14ac:dyDescent="0.2">
      <c r="A16" s="14">
        <v>12</v>
      </c>
      <c r="B16" s="33" t="s">
        <v>73</v>
      </c>
      <c r="C16" s="16">
        <v>9630</v>
      </c>
      <c r="D16" s="16">
        <v>9630</v>
      </c>
      <c r="E16" s="17" t="s">
        <v>7</v>
      </c>
      <c r="F16" s="16" t="s">
        <v>74</v>
      </c>
      <c r="G16" s="18" t="s">
        <v>75</v>
      </c>
      <c r="H16" s="20" t="s">
        <v>9</v>
      </c>
      <c r="I16" s="19" t="s">
        <v>76</v>
      </c>
    </row>
    <row r="17" spans="1:16" ht="144" x14ac:dyDescent="0.2">
      <c r="A17" s="14">
        <v>13</v>
      </c>
      <c r="B17" s="19" t="s">
        <v>16</v>
      </c>
      <c r="C17" s="16">
        <v>16000</v>
      </c>
      <c r="D17" s="16">
        <v>16000</v>
      </c>
      <c r="E17" s="17" t="s">
        <v>7</v>
      </c>
      <c r="F17" s="35" t="s">
        <v>21</v>
      </c>
      <c r="G17" s="30" t="s">
        <v>17</v>
      </c>
      <c r="H17" s="20" t="s">
        <v>9</v>
      </c>
      <c r="I17" s="19" t="s">
        <v>18</v>
      </c>
      <c r="O17" s="1"/>
    </row>
    <row r="18" spans="1:16" ht="144" x14ac:dyDescent="0.2">
      <c r="A18" s="14">
        <v>14</v>
      </c>
      <c r="B18" s="19" t="s">
        <v>22</v>
      </c>
      <c r="C18" s="16">
        <v>26750</v>
      </c>
      <c r="D18" s="16">
        <v>26750</v>
      </c>
      <c r="E18" s="17" t="s">
        <v>7</v>
      </c>
      <c r="F18" s="32" t="s">
        <v>23</v>
      </c>
      <c r="G18" s="24" t="s">
        <v>24</v>
      </c>
      <c r="H18" s="20" t="s">
        <v>9</v>
      </c>
      <c r="I18" s="19" t="s">
        <v>25</v>
      </c>
      <c r="O18" s="1"/>
    </row>
    <row r="19" spans="1:16" ht="144" x14ac:dyDescent="0.2">
      <c r="A19" s="14">
        <v>15</v>
      </c>
      <c r="B19" s="19" t="s">
        <v>26</v>
      </c>
      <c r="C19" s="16">
        <v>7436.5</v>
      </c>
      <c r="D19" s="16">
        <v>7436.5</v>
      </c>
      <c r="E19" s="17" t="s">
        <v>7</v>
      </c>
      <c r="F19" s="32" t="s">
        <v>29</v>
      </c>
      <c r="G19" s="18" t="s">
        <v>27</v>
      </c>
      <c r="H19" s="20" t="s">
        <v>9</v>
      </c>
      <c r="I19" s="19" t="s">
        <v>28</v>
      </c>
      <c r="P19" s="1"/>
    </row>
    <row r="20" spans="1:16" ht="144" x14ac:dyDescent="0.2">
      <c r="A20" s="14">
        <v>16</v>
      </c>
      <c r="B20" s="19" t="s">
        <v>82</v>
      </c>
      <c r="C20" s="23" t="s">
        <v>83</v>
      </c>
      <c r="D20" s="23" t="s">
        <v>83</v>
      </c>
      <c r="E20" s="17" t="s">
        <v>7</v>
      </c>
      <c r="F20" s="32" t="s">
        <v>84</v>
      </c>
      <c r="G20" s="40" t="s">
        <v>85</v>
      </c>
      <c r="H20" s="20" t="s">
        <v>9</v>
      </c>
      <c r="I20" s="19" t="s">
        <v>86</v>
      </c>
      <c r="P20" s="1"/>
    </row>
    <row r="21" spans="1:16" ht="144" x14ac:dyDescent="0.2">
      <c r="A21" s="14">
        <v>17</v>
      </c>
      <c r="B21" s="19" t="s">
        <v>87</v>
      </c>
      <c r="C21" s="16">
        <v>42000</v>
      </c>
      <c r="D21" s="16">
        <v>42000</v>
      </c>
      <c r="E21" s="17" t="s">
        <v>7</v>
      </c>
      <c r="F21" s="32" t="s">
        <v>88</v>
      </c>
      <c r="G21" s="18" t="s">
        <v>89</v>
      </c>
      <c r="H21" s="20" t="s">
        <v>9</v>
      </c>
      <c r="I21" s="19" t="s">
        <v>93</v>
      </c>
      <c r="P21" s="1"/>
    </row>
    <row r="22" spans="1:16" ht="144" x14ac:dyDescent="0.2">
      <c r="A22" s="14">
        <v>18</v>
      </c>
      <c r="B22" s="19" t="s">
        <v>90</v>
      </c>
      <c r="C22" s="16">
        <v>5000</v>
      </c>
      <c r="D22" s="16">
        <v>5000</v>
      </c>
      <c r="E22" s="17" t="s">
        <v>7</v>
      </c>
      <c r="F22" s="32" t="s">
        <v>91</v>
      </c>
      <c r="G22" s="18" t="s">
        <v>92</v>
      </c>
      <c r="H22" s="20" t="s">
        <v>9</v>
      </c>
      <c r="I22" s="19" t="s">
        <v>94</v>
      </c>
      <c r="P22" s="1"/>
    </row>
    <row r="23" spans="1:16" ht="144" x14ac:dyDescent="0.2">
      <c r="A23" s="14">
        <v>19</v>
      </c>
      <c r="B23" s="19" t="s">
        <v>30</v>
      </c>
      <c r="C23" s="16">
        <v>86563</v>
      </c>
      <c r="D23" s="16">
        <v>86563</v>
      </c>
      <c r="E23" s="17" t="s">
        <v>7</v>
      </c>
      <c r="F23" s="32" t="s">
        <v>33</v>
      </c>
      <c r="G23" s="18" t="s">
        <v>32</v>
      </c>
      <c r="H23" s="20" t="s">
        <v>9</v>
      </c>
      <c r="I23" s="19" t="s">
        <v>31</v>
      </c>
    </row>
    <row r="24" spans="1:16" ht="144" x14ac:dyDescent="0.2">
      <c r="A24" s="14">
        <v>20</v>
      </c>
      <c r="B24" s="19" t="s">
        <v>99</v>
      </c>
      <c r="C24" s="16">
        <v>55640</v>
      </c>
      <c r="D24" s="16">
        <v>55640</v>
      </c>
      <c r="E24" s="17" t="s">
        <v>7</v>
      </c>
      <c r="F24" s="32" t="s">
        <v>101</v>
      </c>
      <c r="G24" s="18" t="s">
        <v>100</v>
      </c>
      <c r="H24" s="20" t="s">
        <v>9</v>
      </c>
      <c r="I24" s="19" t="s">
        <v>102</v>
      </c>
    </row>
    <row r="25" spans="1:16" ht="144" x14ac:dyDescent="0.2">
      <c r="A25" s="14">
        <v>21</v>
      </c>
      <c r="B25" s="19" t="s">
        <v>34</v>
      </c>
      <c r="C25" s="16">
        <v>7704</v>
      </c>
      <c r="D25" s="16">
        <v>7704</v>
      </c>
      <c r="E25" s="17" t="s">
        <v>7</v>
      </c>
      <c r="F25" s="32" t="s">
        <v>98</v>
      </c>
      <c r="G25" s="24" t="s">
        <v>36</v>
      </c>
      <c r="H25" s="20" t="s">
        <v>9</v>
      </c>
      <c r="I25" s="19" t="s">
        <v>35</v>
      </c>
    </row>
    <row r="26" spans="1:16" ht="21" x14ac:dyDescent="0.35">
      <c r="A26" s="5"/>
      <c r="B26" s="37" t="s">
        <v>80</v>
      </c>
      <c r="C26" s="38">
        <f>SUM(C5:C25)</f>
        <v>1664312.67</v>
      </c>
      <c r="D26" s="38" t="s">
        <v>81</v>
      </c>
      <c r="E26" s="6"/>
      <c r="F26" s="6"/>
      <c r="G26" s="7"/>
      <c r="H26" s="7"/>
      <c r="I26" s="6"/>
      <c r="J26" s="6"/>
      <c r="K26" s="1"/>
    </row>
    <row r="27" spans="1:16" ht="21" x14ac:dyDescent="0.35">
      <c r="A27" s="5"/>
      <c r="B27" s="6"/>
      <c r="C27" s="7"/>
      <c r="D27" s="7"/>
      <c r="E27" s="6"/>
      <c r="F27" s="6"/>
      <c r="G27" s="7"/>
      <c r="H27" s="7"/>
      <c r="I27" s="6"/>
      <c r="J27" s="6"/>
      <c r="K27" s="1"/>
    </row>
    <row r="28" spans="1:16" ht="21" x14ac:dyDescent="0.35">
      <c r="A28" s="5"/>
      <c r="B28" s="6"/>
      <c r="C28" s="7"/>
      <c r="D28" s="7"/>
      <c r="E28" s="6"/>
      <c r="F28" s="6"/>
      <c r="G28" s="7"/>
      <c r="H28" s="7"/>
      <c r="I28" s="6"/>
      <c r="J28" s="6"/>
      <c r="K28" s="1"/>
    </row>
    <row r="29" spans="1:16" ht="21" x14ac:dyDescent="0.35">
      <c r="A29" s="5"/>
      <c r="B29" s="6"/>
      <c r="C29" s="7"/>
      <c r="D29" s="7"/>
      <c r="E29" s="6"/>
      <c r="F29" s="6"/>
      <c r="G29" s="7"/>
      <c r="H29" s="7"/>
      <c r="I29" s="6"/>
      <c r="J29" s="6"/>
      <c r="K29" s="1"/>
    </row>
    <row r="30" spans="1:16" ht="21" x14ac:dyDescent="0.35">
      <c r="A30" s="5"/>
      <c r="B30" s="6"/>
      <c r="C30" s="7"/>
      <c r="D30" s="7"/>
      <c r="E30" s="6"/>
      <c r="F30" s="6"/>
      <c r="G30" s="7"/>
      <c r="H30" s="7"/>
      <c r="I30" s="6"/>
      <c r="J30" s="6"/>
      <c r="K30" s="1"/>
    </row>
    <row r="31" spans="1:16" ht="21" x14ac:dyDescent="0.35">
      <c r="A31" s="5"/>
      <c r="B31" s="6"/>
      <c r="C31" s="7"/>
      <c r="D31" s="7"/>
      <c r="E31" s="6"/>
      <c r="F31" s="6"/>
      <c r="G31" s="7"/>
      <c r="H31" s="7"/>
      <c r="I31" s="6"/>
      <c r="J31" s="6"/>
      <c r="K31" s="1"/>
    </row>
    <row r="32" spans="1:16" ht="21" x14ac:dyDescent="0.35">
      <c r="A32" s="5"/>
      <c r="B32" s="6"/>
      <c r="C32" s="7"/>
      <c r="D32" s="7"/>
      <c r="E32" s="6"/>
      <c r="F32" s="6"/>
      <c r="G32" s="7"/>
      <c r="H32" s="7"/>
      <c r="I32" s="6"/>
      <c r="J32" s="6"/>
      <c r="K32" s="1"/>
      <c r="N32" s="1"/>
    </row>
    <row r="33" spans="1:11" ht="21" x14ac:dyDescent="0.35">
      <c r="A33" s="5"/>
      <c r="B33" s="6"/>
      <c r="C33" s="7"/>
      <c r="D33" s="7"/>
      <c r="E33" s="6"/>
      <c r="F33" s="6"/>
      <c r="G33" s="7"/>
      <c r="H33" s="7"/>
      <c r="I33" s="6"/>
      <c r="J33" s="6"/>
      <c r="K33" s="1"/>
    </row>
    <row r="34" spans="1:11" ht="21" x14ac:dyDescent="0.35">
      <c r="A34" s="5"/>
      <c r="B34" s="6"/>
      <c r="C34" s="7"/>
      <c r="D34" s="7"/>
      <c r="E34" s="6"/>
      <c r="F34" s="6"/>
      <c r="G34" s="7"/>
      <c r="H34" s="7"/>
      <c r="I34" s="6"/>
      <c r="J34" s="6"/>
      <c r="K34" s="1"/>
    </row>
    <row r="35" spans="1:11" x14ac:dyDescent="0.2">
      <c r="A35" s="1"/>
      <c r="B35" s="1"/>
      <c r="C35" s="3"/>
      <c r="D35" s="3"/>
      <c r="E35" s="1"/>
      <c r="F35" s="1"/>
      <c r="G35" s="3"/>
      <c r="H35" s="3"/>
      <c r="I35" s="1"/>
      <c r="J35" s="1"/>
      <c r="K35" s="1"/>
    </row>
    <row r="36" spans="1:11" x14ac:dyDescent="0.2">
      <c r="A36" s="1"/>
      <c r="B36" s="1"/>
      <c r="C36" s="3"/>
      <c r="D36" s="3"/>
      <c r="E36" s="1"/>
      <c r="F36" s="1"/>
      <c r="G36" s="3"/>
      <c r="H36" s="3"/>
      <c r="I36" s="1"/>
      <c r="J36" s="1"/>
    </row>
    <row r="37" spans="1:11" x14ac:dyDescent="0.2">
      <c r="A37" s="1"/>
      <c r="B37" s="1"/>
      <c r="C37" s="3"/>
      <c r="D37" s="3"/>
      <c r="E37" s="1"/>
      <c r="F37" s="1"/>
      <c r="G37" s="3"/>
      <c r="H37" s="3"/>
      <c r="I37" s="1"/>
      <c r="J37" s="1"/>
    </row>
    <row r="38" spans="1:11" x14ac:dyDescent="0.2">
      <c r="A38" s="1"/>
      <c r="B38" s="1"/>
      <c r="C38" s="3"/>
      <c r="D38" s="3"/>
      <c r="E38" s="1"/>
      <c r="F38" s="1"/>
      <c r="G38" s="3"/>
      <c r="H38" s="3"/>
      <c r="I38" s="1"/>
      <c r="J38" s="1"/>
    </row>
    <row r="39" spans="1:11" x14ac:dyDescent="0.2">
      <c r="A39" s="1"/>
      <c r="B39" s="1"/>
      <c r="C39" s="3"/>
      <c r="D39" s="3"/>
      <c r="E39" s="1"/>
      <c r="F39" s="1"/>
      <c r="G39" s="3"/>
      <c r="H39" s="3"/>
      <c r="I39" s="1"/>
      <c r="J39" s="1"/>
    </row>
  </sheetData>
  <mergeCells count="3">
    <mergeCell ref="B1:G1"/>
    <mergeCell ref="C2:G2"/>
    <mergeCell ref="C3:G3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view="pageBreakPreview" topLeftCell="A25" zoomScale="90" zoomScaleNormal="60" zoomScaleSheetLayoutView="90" workbookViewId="0">
      <selection activeCell="D34" sqref="D34"/>
    </sheetView>
  </sheetViews>
  <sheetFormatPr defaultRowHeight="14.25" x14ac:dyDescent="0.2"/>
  <cols>
    <col min="1" max="1" width="5.5" customWidth="1"/>
    <col min="2" max="2" width="41.875" customWidth="1"/>
    <col min="3" max="3" width="13" style="4" customWidth="1"/>
    <col min="4" max="4" width="11.5" style="4" customWidth="1"/>
    <col min="5" max="5" width="11.5" customWidth="1"/>
    <col min="6" max="6" width="25.875" customWidth="1"/>
    <col min="7" max="7" width="27.5" style="4" customWidth="1"/>
    <col min="8" max="8" width="29.125" style="4" customWidth="1"/>
    <col min="9" max="9" width="25.25" customWidth="1"/>
    <col min="10" max="10" width="28.25" customWidth="1"/>
  </cols>
  <sheetData>
    <row r="1" spans="1:10" ht="23.25" x14ac:dyDescent="0.35">
      <c r="B1" s="48" t="s">
        <v>113</v>
      </c>
      <c r="C1" s="48"/>
      <c r="D1" s="48"/>
      <c r="E1" s="48"/>
      <c r="F1" s="48"/>
      <c r="G1" s="48"/>
      <c r="H1" s="11"/>
      <c r="I1" s="11" t="s">
        <v>4</v>
      </c>
    </row>
    <row r="2" spans="1:10" ht="23.25" x14ac:dyDescent="0.35">
      <c r="B2" s="9"/>
      <c r="C2" s="49" t="s">
        <v>5</v>
      </c>
      <c r="D2" s="49"/>
      <c r="E2" s="49"/>
      <c r="F2" s="49"/>
      <c r="G2" s="49"/>
      <c r="H2" s="8"/>
      <c r="I2" s="2"/>
    </row>
    <row r="3" spans="1:10" ht="27.75" customHeight="1" x14ac:dyDescent="0.4">
      <c r="A3" s="1"/>
      <c r="B3" s="1"/>
      <c r="C3" s="49" t="s">
        <v>114</v>
      </c>
      <c r="D3" s="49"/>
      <c r="E3" s="49"/>
      <c r="F3" s="49"/>
      <c r="G3" s="49"/>
      <c r="H3" s="45"/>
      <c r="I3" s="1"/>
      <c r="J3" s="1"/>
    </row>
    <row r="4" spans="1:10" ht="42" x14ac:dyDescent="0.2">
      <c r="A4" s="43" t="s">
        <v>0</v>
      </c>
      <c r="B4" s="43" t="s">
        <v>107</v>
      </c>
      <c r="C4" s="46" t="s">
        <v>108</v>
      </c>
      <c r="D4" s="46" t="s">
        <v>1</v>
      </c>
      <c r="E4" s="43" t="s">
        <v>2</v>
      </c>
      <c r="F4" s="43" t="s">
        <v>109</v>
      </c>
      <c r="G4" s="43" t="s">
        <v>110</v>
      </c>
      <c r="H4" s="43" t="s">
        <v>3</v>
      </c>
      <c r="I4" s="43" t="s">
        <v>111</v>
      </c>
    </row>
    <row r="5" spans="1:10" ht="144" x14ac:dyDescent="0.2">
      <c r="A5" s="14">
        <v>1</v>
      </c>
      <c r="B5" s="19" t="s">
        <v>13</v>
      </c>
      <c r="C5" s="23">
        <v>99510</v>
      </c>
      <c r="D5" s="23">
        <v>99510</v>
      </c>
      <c r="E5" s="17" t="s">
        <v>7</v>
      </c>
      <c r="F5" s="24" t="s">
        <v>47</v>
      </c>
      <c r="G5" s="24" t="s">
        <v>14</v>
      </c>
      <c r="H5" s="20" t="s">
        <v>9</v>
      </c>
      <c r="I5" s="19" t="s">
        <v>15</v>
      </c>
    </row>
    <row r="6" spans="1:10" ht="144" x14ac:dyDescent="0.2">
      <c r="A6" s="14">
        <v>2</v>
      </c>
      <c r="B6" s="15" t="s">
        <v>46</v>
      </c>
      <c r="C6" s="16">
        <v>5760</v>
      </c>
      <c r="D6" s="16">
        <v>5760</v>
      </c>
      <c r="E6" s="17" t="s">
        <v>7</v>
      </c>
      <c r="F6" s="18" t="s">
        <v>48</v>
      </c>
      <c r="G6" s="18" t="s">
        <v>8</v>
      </c>
      <c r="H6" s="20" t="s">
        <v>9</v>
      </c>
      <c r="I6" s="19" t="s">
        <v>10</v>
      </c>
    </row>
    <row r="7" spans="1:10" ht="144" x14ac:dyDescent="0.2">
      <c r="A7" s="14">
        <v>3</v>
      </c>
      <c r="B7" s="19" t="s">
        <v>49</v>
      </c>
      <c r="C7" s="16">
        <v>48000</v>
      </c>
      <c r="D7" s="16">
        <v>48000</v>
      </c>
      <c r="E7" s="17" t="s">
        <v>7</v>
      </c>
      <c r="F7" s="18" t="s">
        <v>50</v>
      </c>
      <c r="G7" s="18" t="s">
        <v>51</v>
      </c>
      <c r="H7" s="20" t="s">
        <v>9</v>
      </c>
      <c r="I7" s="19" t="s">
        <v>52</v>
      </c>
    </row>
    <row r="8" spans="1:10" ht="144" x14ac:dyDescent="0.2">
      <c r="A8" s="14">
        <v>4</v>
      </c>
      <c r="B8" s="33" t="s">
        <v>97</v>
      </c>
      <c r="C8" s="16">
        <v>248533.5</v>
      </c>
      <c r="D8" s="16">
        <v>248533.5</v>
      </c>
      <c r="E8" s="17" t="s">
        <v>7</v>
      </c>
      <c r="F8" s="24" t="s">
        <v>77</v>
      </c>
      <c r="G8" s="33" t="s">
        <v>53</v>
      </c>
      <c r="H8" s="20" t="s">
        <v>9</v>
      </c>
      <c r="I8" s="19" t="s">
        <v>54</v>
      </c>
    </row>
    <row r="9" spans="1:10" ht="144" x14ac:dyDescent="0.2">
      <c r="A9" s="14">
        <v>5</v>
      </c>
      <c r="B9" s="19" t="s">
        <v>55</v>
      </c>
      <c r="C9" s="16">
        <v>498192</v>
      </c>
      <c r="D9" s="16">
        <v>498192</v>
      </c>
      <c r="E9" s="17" t="s">
        <v>7</v>
      </c>
      <c r="F9" s="24" t="s">
        <v>58</v>
      </c>
      <c r="G9" s="18" t="s">
        <v>57</v>
      </c>
      <c r="H9" s="20" t="s">
        <v>9</v>
      </c>
      <c r="I9" s="19" t="s">
        <v>56</v>
      </c>
    </row>
    <row r="10" spans="1:10" ht="144" x14ac:dyDescent="0.2">
      <c r="A10" s="14">
        <v>6</v>
      </c>
      <c r="B10" s="19" t="s">
        <v>59</v>
      </c>
      <c r="C10" s="16">
        <v>65537.5</v>
      </c>
      <c r="D10" s="16">
        <v>65537.5</v>
      </c>
      <c r="E10" s="17" t="s">
        <v>7</v>
      </c>
      <c r="F10" s="24" t="s">
        <v>60</v>
      </c>
      <c r="G10" s="18" t="s">
        <v>61</v>
      </c>
      <c r="H10" s="20" t="s">
        <v>9</v>
      </c>
      <c r="I10" s="19" t="s">
        <v>62</v>
      </c>
    </row>
    <row r="11" spans="1:10" ht="144" x14ac:dyDescent="0.2">
      <c r="A11" s="14">
        <v>7</v>
      </c>
      <c r="B11" s="19" t="s">
        <v>63</v>
      </c>
      <c r="C11" s="34">
        <v>80892</v>
      </c>
      <c r="D11" s="34">
        <v>80892</v>
      </c>
      <c r="E11" s="17" t="s">
        <v>7</v>
      </c>
      <c r="F11" s="18" t="s">
        <v>64</v>
      </c>
      <c r="G11" s="18" t="s">
        <v>42</v>
      </c>
      <c r="H11" s="20" t="s">
        <v>9</v>
      </c>
      <c r="I11" s="19" t="s">
        <v>66</v>
      </c>
    </row>
    <row r="12" spans="1:10" ht="144" x14ac:dyDescent="0.2">
      <c r="A12" s="14">
        <v>8</v>
      </c>
      <c r="B12" s="19" t="s">
        <v>65</v>
      </c>
      <c r="C12" s="16">
        <v>17100</v>
      </c>
      <c r="D12" s="16">
        <v>17100</v>
      </c>
      <c r="E12" s="17" t="s">
        <v>7</v>
      </c>
      <c r="F12" s="35" t="s">
        <v>68</v>
      </c>
      <c r="G12" s="39" t="s">
        <v>27</v>
      </c>
      <c r="H12" s="20" t="s">
        <v>9</v>
      </c>
      <c r="I12" s="19" t="s">
        <v>67</v>
      </c>
    </row>
    <row r="13" spans="1:10" ht="144" x14ac:dyDescent="0.2">
      <c r="A13" s="14">
        <v>9</v>
      </c>
      <c r="B13" s="19" t="s">
        <v>69</v>
      </c>
      <c r="C13" s="16">
        <v>176453.17</v>
      </c>
      <c r="D13" s="16">
        <v>176453.17</v>
      </c>
      <c r="E13" s="17" t="s">
        <v>7</v>
      </c>
      <c r="F13" s="35" t="s">
        <v>71</v>
      </c>
      <c r="G13" s="36" t="s">
        <v>70</v>
      </c>
      <c r="H13" s="20" t="s">
        <v>9</v>
      </c>
      <c r="I13" s="19" t="s">
        <v>72</v>
      </c>
    </row>
    <row r="14" spans="1:10" ht="144" x14ac:dyDescent="0.2">
      <c r="A14" s="14">
        <v>10</v>
      </c>
      <c r="B14" s="19" t="s">
        <v>11</v>
      </c>
      <c r="C14" s="16">
        <v>117000</v>
      </c>
      <c r="D14" s="16">
        <v>117000</v>
      </c>
      <c r="E14" s="17" t="s">
        <v>7</v>
      </c>
      <c r="F14" s="33" t="s">
        <v>20</v>
      </c>
      <c r="G14" s="18" t="s">
        <v>12</v>
      </c>
      <c r="H14" s="20" t="s">
        <v>9</v>
      </c>
      <c r="I14" s="19" t="s">
        <v>19</v>
      </c>
    </row>
    <row r="15" spans="1:10" ht="144" x14ac:dyDescent="0.2">
      <c r="A15" s="14">
        <v>11</v>
      </c>
      <c r="B15" s="19" t="s">
        <v>37</v>
      </c>
      <c r="C15" s="16">
        <v>50611</v>
      </c>
      <c r="D15" s="16">
        <v>50611</v>
      </c>
      <c r="E15" s="17" t="s">
        <v>7</v>
      </c>
      <c r="F15" s="32" t="s">
        <v>38</v>
      </c>
      <c r="G15" s="18" t="s">
        <v>39</v>
      </c>
      <c r="H15" s="20" t="s">
        <v>9</v>
      </c>
      <c r="I15" s="19" t="s">
        <v>40</v>
      </c>
    </row>
    <row r="16" spans="1:10" ht="168" x14ac:dyDescent="0.2">
      <c r="A16" s="14">
        <v>12</v>
      </c>
      <c r="B16" s="33" t="s">
        <v>73</v>
      </c>
      <c r="C16" s="16">
        <v>9630</v>
      </c>
      <c r="D16" s="16">
        <v>9630</v>
      </c>
      <c r="E16" s="17" t="s">
        <v>7</v>
      </c>
      <c r="F16" s="16" t="s">
        <v>74</v>
      </c>
      <c r="G16" s="18" t="s">
        <v>75</v>
      </c>
      <c r="H16" s="20" t="s">
        <v>9</v>
      </c>
      <c r="I16" s="19" t="s">
        <v>76</v>
      </c>
    </row>
    <row r="17" spans="1:16" ht="144" x14ac:dyDescent="0.2">
      <c r="A17" s="14">
        <v>13</v>
      </c>
      <c r="B17" s="19" t="s">
        <v>16</v>
      </c>
      <c r="C17" s="16">
        <v>16000</v>
      </c>
      <c r="D17" s="16">
        <v>16000</v>
      </c>
      <c r="E17" s="17" t="s">
        <v>7</v>
      </c>
      <c r="F17" s="35" t="s">
        <v>21</v>
      </c>
      <c r="G17" s="30" t="s">
        <v>17</v>
      </c>
      <c r="H17" s="20" t="s">
        <v>9</v>
      </c>
      <c r="I17" s="19" t="s">
        <v>18</v>
      </c>
      <c r="O17" s="1"/>
    </row>
    <row r="18" spans="1:16" ht="144" x14ac:dyDescent="0.2">
      <c r="A18" s="14">
        <v>14</v>
      </c>
      <c r="B18" s="19" t="s">
        <v>22</v>
      </c>
      <c r="C18" s="16">
        <v>26750</v>
      </c>
      <c r="D18" s="16">
        <v>26750</v>
      </c>
      <c r="E18" s="17" t="s">
        <v>7</v>
      </c>
      <c r="F18" s="32" t="s">
        <v>23</v>
      </c>
      <c r="G18" s="24" t="s">
        <v>24</v>
      </c>
      <c r="H18" s="20" t="s">
        <v>9</v>
      </c>
      <c r="I18" s="19" t="s">
        <v>25</v>
      </c>
      <c r="O18" s="1"/>
    </row>
    <row r="19" spans="1:16" ht="144" x14ac:dyDescent="0.2">
      <c r="A19" s="14">
        <v>15</v>
      </c>
      <c r="B19" s="19" t="s">
        <v>26</v>
      </c>
      <c r="C19" s="16">
        <v>7436.5</v>
      </c>
      <c r="D19" s="16">
        <v>7436.5</v>
      </c>
      <c r="E19" s="17" t="s">
        <v>7</v>
      </c>
      <c r="F19" s="32" t="s">
        <v>29</v>
      </c>
      <c r="G19" s="18" t="s">
        <v>27</v>
      </c>
      <c r="H19" s="20" t="s">
        <v>9</v>
      </c>
      <c r="I19" s="19" t="s">
        <v>28</v>
      </c>
      <c r="P19" s="1"/>
    </row>
    <row r="20" spans="1:16" ht="144" x14ac:dyDescent="0.2">
      <c r="A20" s="14">
        <v>16</v>
      </c>
      <c r="B20" s="19" t="s">
        <v>82</v>
      </c>
      <c r="C20" s="23" t="s">
        <v>83</v>
      </c>
      <c r="D20" s="23" t="s">
        <v>83</v>
      </c>
      <c r="E20" s="17" t="s">
        <v>7</v>
      </c>
      <c r="F20" s="32" t="s">
        <v>84</v>
      </c>
      <c r="G20" s="40" t="s">
        <v>85</v>
      </c>
      <c r="H20" s="20" t="s">
        <v>9</v>
      </c>
      <c r="I20" s="19" t="s">
        <v>86</v>
      </c>
      <c r="P20" s="1"/>
    </row>
    <row r="21" spans="1:16" ht="144" x14ac:dyDescent="0.2">
      <c r="A21" s="14">
        <v>17</v>
      </c>
      <c r="B21" s="19" t="s">
        <v>87</v>
      </c>
      <c r="C21" s="16">
        <v>42000</v>
      </c>
      <c r="D21" s="16">
        <v>42000</v>
      </c>
      <c r="E21" s="17" t="s">
        <v>7</v>
      </c>
      <c r="F21" s="32" t="s">
        <v>88</v>
      </c>
      <c r="G21" s="18" t="s">
        <v>89</v>
      </c>
      <c r="H21" s="20" t="s">
        <v>9</v>
      </c>
      <c r="I21" s="19" t="s">
        <v>93</v>
      </c>
      <c r="P21" s="1"/>
    </row>
    <row r="22" spans="1:16" ht="144" x14ac:dyDescent="0.2">
      <c r="A22" s="14">
        <v>18</v>
      </c>
      <c r="B22" s="19" t="s">
        <v>90</v>
      </c>
      <c r="C22" s="16">
        <v>5000</v>
      </c>
      <c r="D22" s="16">
        <v>5000</v>
      </c>
      <c r="E22" s="17" t="s">
        <v>7</v>
      </c>
      <c r="F22" s="32" t="s">
        <v>91</v>
      </c>
      <c r="G22" s="18" t="s">
        <v>92</v>
      </c>
      <c r="H22" s="20" t="s">
        <v>9</v>
      </c>
      <c r="I22" s="19" t="s">
        <v>94</v>
      </c>
      <c r="P22" s="1"/>
    </row>
    <row r="23" spans="1:16" ht="144" x14ac:dyDescent="0.2">
      <c r="A23" s="14">
        <v>19</v>
      </c>
      <c r="B23" s="19" t="s">
        <v>30</v>
      </c>
      <c r="C23" s="16">
        <v>86563</v>
      </c>
      <c r="D23" s="16">
        <v>86563</v>
      </c>
      <c r="E23" s="17" t="s">
        <v>7</v>
      </c>
      <c r="F23" s="32" t="s">
        <v>33</v>
      </c>
      <c r="G23" s="18" t="s">
        <v>32</v>
      </c>
      <c r="H23" s="20" t="s">
        <v>9</v>
      </c>
      <c r="I23" s="19" t="s">
        <v>31</v>
      </c>
    </row>
    <row r="24" spans="1:16" ht="144" x14ac:dyDescent="0.2">
      <c r="A24" s="14">
        <v>20</v>
      </c>
      <c r="B24" s="19" t="s">
        <v>99</v>
      </c>
      <c r="C24" s="16">
        <v>55640</v>
      </c>
      <c r="D24" s="16">
        <v>55640</v>
      </c>
      <c r="E24" s="17" t="s">
        <v>7</v>
      </c>
      <c r="F24" s="32" t="s">
        <v>101</v>
      </c>
      <c r="G24" s="18" t="s">
        <v>100</v>
      </c>
      <c r="H24" s="20" t="s">
        <v>9</v>
      </c>
      <c r="I24" s="19" t="s">
        <v>102</v>
      </c>
    </row>
    <row r="25" spans="1:16" ht="144" x14ac:dyDescent="0.2">
      <c r="A25" s="14">
        <v>21</v>
      </c>
      <c r="B25" s="19" t="s">
        <v>34</v>
      </c>
      <c r="C25" s="16">
        <v>7704</v>
      </c>
      <c r="D25" s="16">
        <v>7704</v>
      </c>
      <c r="E25" s="17" t="s">
        <v>7</v>
      </c>
      <c r="F25" s="32" t="s">
        <v>98</v>
      </c>
      <c r="G25" s="24" t="s">
        <v>36</v>
      </c>
      <c r="H25" s="20" t="s">
        <v>9</v>
      </c>
      <c r="I25" s="19" t="s">
        <v>35</v>
      </c>
    </row>
    <row r="26" spans="1:16" ht="21" x14ac:dyDescent="0.35">
      <c r="A26" s="5"/>
      <c r="B26" s="37" t="s">
        <v>80</v>
      </c>
      <c r="C26" s="38">
        <f>SUM(C5:C25)</f>
        <v>1664312.67</v>
      </c>
      <c r="D26" s="38" t="s">
        <v>81</v>
      </c>
      <c r="E26" s="6"/>
      <c r="F26" s="6"/>
      <c r="G26" s="7"/>
      <c r="H26" s="7"/>
      <c r="I26" s="6"/>
      <c r="J26" s="6"/>
      <c r="K26" s="1"/>
    </row>
    <row r="27" spans="1:16" ht="21" x14ac:dyDescent="0.35">
      <c r="A27" s="5"/>
      <c r="B27" s="6"/>
      <c r="C27" s="7"/>
      <c r="D27" s="7"/>
      <c r="E27" s="6"/>
      <c r="F27" s="6"/>
      <c r="G27" s="7"/>
      <c r="H27" s="7"/>
      <c r="I27" s="6"/>
      <c r="J27" s="6"/>
      <c r="K27" s="1"/>
    </row>
    <row r="28" spans="1:16" ht="21" x14ac:dyDescent="0.35">
      <c r="A28" s="5"/>
      <c r="B28" s="6"/>
      <c r="C28" s="7"/>
      <c r="D28" s="7"/>
      <c r="E28" s="6"/>
      <c r="F28" s="6"/>
      <c r="G28" s="7"/>
      <c r="H28" s="7"/>
      <c r="I28" s="6"/>
      <c r="J28" s="6"/>
      <c r="K28" s="1"/>
    </row>
    <row r="29" spans="1:16" ht="21" x14ac:dyDescent="0.35">
      <c r="A29" s="5"/>
      <c r="B29" s="6"/>
      <c r="C29" s="7"/>
      <c r="D29" s="7"/>
      <c r="E29" s="6"/>
      <c r="F29" s="6"/>
      <c r="G29" s="7"/>
      <c r="H29" s="7"/>
      <c r="I29" s="6"/>
      <c r="J29" s="6"/>
      <c r="K29" s="1"/>
    </row>
    <row r="30" spans="1:16" ht="21" x14ac:dyDescent="0.35">
      <c r="A30" s="5"/>
      <c r="B30" s="6"/>
      <c r="C30" s="7"/>
      <c r="D30" s="7"/>
      <c r="E30" s="6"/>
      <c r="F30" s="6"/>
      <c r="G30" s="7"/>
      <c r="H30" s="7"/>
      <c r="I30" s="6"/>
      <c r="J30" s="6"/>
      <c r="K30" s="1"/>
    </row>
    <row r="31" spans="1:16" ht="21" x14ac:dyDescent="0.35">
      <c r="A31" s="5"/>
      <c r="B31" s="6"/>
      <c r="C31" s="7"/>
      <c r="D31" s="7"/>
      <c r="E31" s="6"/>
      <c r="F31" s="6"/>
      <c r="G31" s="7"/>
      <c r="H31" s="7"/>
      <c r="I31" s="6"/>
      <c r="J31" s="6"/>
      <c r="K31" s="1"/>
    </row>
    <row r="32" spans="1:16" ht="21" x14ac:dyDescent="0.35">
      <c r="A32" s="5"/>
      <c r="B32" s="6"/>
      <c r="C32" s="7"/>
      <c r="D32" s="7"/>
      <c r="E32" s="6"/>
      <c r="F32" s="6"/>
      <c r="G32" s="7"/>
      <c r="H32" s="7"/>
      <c r="I32" s="6"/>
      <c r="J32" s="6"/>
      <c r="K32" s="1"/>
      <c r="N32" s="1"/>
    </row>
    <row r="33" spans="1:11" ht="21" x14ac:dyDescent="0.35">
      <c r="A33" s="5"/>
      <c r="B33" s="6"/>
      <c r="C33" s="7"/>
      <c r="D33" s="7"/>
      <c r="E33" s="6"/>
      <c r="F33" s="6"/>
      <c r="G33" s="7"/>
      <c r="H33" s="7"/>
      <c r="I33" s="6"/>
      <c r="J33" s="6"/>
      <c r="K33" s="1"/>
    </row>
    <row r="34" spans="1:11" ht="21" x14ac:dyDescent="0.35">
      <c r="A34" s="5"/>
      <c r="B34" s="6"/>
      <c r="C34" s="7"/>
      <c r="D34" s="7"/>
      <c r="E34" s="6"/>
      <c r="F34" s="6"/>
      <c r="G34" s="7"/>
      <c r="H34" s="7"/>
      <c r="I34" s="6"/>
      <c r="J34" s="6"/>
      <c r="K34" s="1"/>
    </row>
    <row r="35" spans="1:11" x14ac:dyDescent="0.2">
      <c r="A35" s="1"/>
      <c r="B35" s="1"/>
      <c r="C35" s="3"/>
      <c r="D35" s="3"/>
      <c r="E35" s="1"/>
      <c r="F35" s="1"/>
      <c r="G35" s="3"/>
      <c r="H35" s="3"/>
      <c r="I35" s="1"/>
      <c r="J35" s="1"/>
      <c r="K35" s="1"/>
    </row>
    <row r="36" spans="1:11" x14ac:dyDescent="0.2">
      <c r="A36" s="1"/>
      <c r="B36" s="1"/>
      <c r="C36" s="3"/>
      <c r="D36" s="3"/>
      <c r="E36" s="1"/>
      <c r="F36" s="1"/>
      <c r="G36" s="3"/>
      <c r="H36" s="3"/>
      <c r="I36" s="1"/>
      <c r="J36" s="1"/>
    </row>
    <row r="37" spans="1:11" x14ac:dyDescent="0.2">
      <c r="A37" s="1"/>
      <c r="B37" s="1"/>
      <c r="C37" s="3"/>
      <c r="D37" s="3"/>
      <c r="E37" s="1"/>
      <c r="F37" s="1"/>
      <c r="G37" s="3"/>
      <c r="H37" s="3"/>
      <c r="I37" s="1"/>
      <c r="J37" s="1"/>
    </row>
    <row r="38" spans="1:11" x14ac:dyDescent="0.2">
      <c r="A38" s="1"/>
      <c r="B38" s="1"/>
      <c r="C38" s="3"/>
      <c r="D38" s="3"/>
      <c r="E38" s="1"/>
      <c r="F38" s="1"/>
      <c r="G38" s="3"/>
      <c r="H38" s="3"/>
      <c r="I38" s="1"/>
      <c r="J38" s="1"/>
    </row>
    <row r="39" spans="1:11" x14ac:dyDescent="0.2">
      <c r="A39" s="1"/>
      <c r="B39" s="1"/>
      <c r="C39" s="3"/>
      <c r="D39" s="3"/>
      <c r="E39" s="1"/>
      <c r="F39" s="1"/>
      <c r="G39" s="3"/>
      <c r="H39" s="3"/>
      <c r="I39" s="1"/>
      <c r="J39" s="1"/>
    </row>
  </sheetData>
  <mergeCells count="3">
    <mergeCell ref="B1:G1"/>
    <mergeCell ref="C2:G2"/>
    <mergeCell ref="C3:G3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แบบ สขร.1 มีนาคม69</vt:lpstr>
      <vt:lpstr>แบบ สขร.1 กุมภาพันธ์69</vt:lpstr>
      <vt:lpstr>แบบ สขร.1 มกราคม69</vt:lpstr>
      <vt:lpstr>แบบ สขร.1 ธันวาคม68</vt:lpstr>
      <vt:lpstr>แบบ สขร.1 เดือนพฤศจิกายน68</vt:lpstr>
      <vt:lpstr>แบบ สขร.1 เดือนตุลาคม68</vt:lpstr>
      <vt:lpstr>แบบ สขร.1 ปีงบประมาณ 69ไตรมาส2</vt:lpstr>
      <vt:lpstr>แบบ สขร.1 ปีงบประมาณ 69</vt:lpstr>
      <vt:lpstr>'แบบ สขร.1 กุมภาพันธ์69'!Print_Area</vt:lpstr>
      <vt:lpstr>'แบบ สขร.1 เดือนตุลาคม68'!Print_Area</vt:lpstr>
      <vt:lpstr>'แบบ สขร.1 เดือนพฤศจิกายน68'!Print_Area</vt:lpstr>
      <vt:lpstr>'แบบ สขร.1 ปีงบประมาณ 69'!Print_Area</vt:lpstr>
      <vt:lpstr>'แบบ สขร.1 ปีงบประมาณ 69ไตรมาส2'!Print_Area</vt:lpstr>
      <vt:lpstr>'แบบ สขร.1 มกราคม69'!Print_Area</vt:lpstr>
      <vt:lpstr>'แบบ สขร.1 มีนาคม69'!Print_Area</vt:lpstr>
      <vt:lpstr>'แบบ สขร.1 เดือนตุลาคม68'!Print_Titles</vt:lpstr>
      <vt:lpstr>'แบบ สขร.1 ธันวาคม68'!Print_Titles</vt:lpstr>
      <vt:lpstr>'แบบ สขร.1 ปีงบประมาณ 69'!Print_Titles</vt:lpstr>
      <vt:lpstr>'แบบ สขร.1 ปีงบประมาณ 69ไตรมาส2'!Print_Titles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วทันยา ปักษาศร</dc:creator>
  <cp:lastModifiedBy>สุภัสตรา จันทรา</cp:lastModifiedBy>
  <cp:lastPrinted>2026-04-27T09:18:39Z</cp:lastPrinted>
  <dcterms:created xsi:type="dcterms:W3CDTF">2020-06-16T02:03:16Z</dcterms:created>
  <dcterms:modified xsi:type="dcterms:W3CDTF">2026-04-29T10:14:59Z</dcterms:modified>
</cp:coreProperties>
</file>